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198" windowHeight="8192" windowWidth="16384" xWindow="0" yWindow="0"/>
  </bookViews>
  <sheets>
    <sheet name="Locations" sheetId="1" state="visible" r:id="rId2"/>
    <sheet name="Stats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<sst xmlns="http://schemas.openxmlformats.org/spreadsheetml/2006/main" count="1896" uniqueCount="632">
  <si>
    <t>Location</t>
  </si>
  <si>
    <t>Mode</t>
  </si>
  <si>
    <t>Location type</t>
  </si>
  <si>
    <t>Current</t>
  </si>
  <si>
    <t>Zone</t>
  </si>
  <si>
    <t>1938 stock</t>
  </si>
  <si>
    <t>LU</t>
  </si>
  <si>
    <t>train</t>
  </si>
  <si>
    <t>1967 stock</t>
  </si>
  <si>
    <t>1972 stock</t>
  </si>
  <si>
    <t>1983 stock</t>
  </si>
  <si>
    <t>1986 stock</t>
  </si>
  <si>
    <t>2009 stock</t>
  </si>
  <si>
    <t>A stock</t>
  </si>
  <si>
    <t>Abbey Road</t>
  </si>
  <si>
    <t>DLR</t>
  </si>
  <si>
    <t>station</t>
  </si>
  <si>
    <t>Acton Central</t>
  </si>
  <si>
    <t>LO</t>
  </si>
  <si>
    <t>Acton Museum Depot</t>
  </si>
  <si>
    <t>misc</t>
  </si>
  <si>
    <t>museum</t>
  </si>
  <si>
    <t>Acton Town</t>
  </si>
  <si>
    <t>Aldgate</t>
  </si>
  <si>
    <t>Aldgate East</t>
  </si>
  <si>
    <t>Aldwych</t>
  </si>
  <si>
    <t>disused station</t>
  </si>
  <si>
    <t>All Saints</t>
  </si>
  <si>
    <t>Alperton</t>
  </si>
  <si>
    <t>Amersham</t>
  </si>
  <si>
    <t>Anerley</t>
  </si>
  <si>
    <t>Angel</t>
  </si>
  <si>
    <t>Archway</t>
  </si>
  <si>
    <t>2&amp;3</t>
  </si>
  <si>
    <t>Arnos Grove</t>
  </si>
  <si>
    <t>Arsenal</t>
  </si>
  <si>
    <t>Baker Street</t>
  </si>
  <si>
    <t>Balham</t>
  </si>
  <si>
    <t>Bank</t>
  </si>
  <si>
    <t>LU+DLR</t>
  </si>
  <si>
    <t>Barbican</t>
  </si>
  <si>
    <t>Barking</t>
  </si>
  <si>
    <t>LU+LO</t>
  </si>
  <si>
    <t>Barking sidings</t>
  </si>
  <si>
    <t>depot</t>
  </si>
  <si>
    <t>Barkingside</t>
  </si>
  <si>
    <t>Barons Court</t>
  </si>
  <si>
    <t>Battersea Park</t>
  </si>
  <si>
    <t>Bayswater</t>
  </si>
  <si>
    <t>Beckton</t>
  </si>
  <si>
    <t>Beckton Depot</t>
  </si>
  <si>
    <t>Beckton Park</t>
  </si>
  <si>
    <t>Becontree</t>
  </si>
  <si>
    <t>Belsize Park</t>
  </si>
  <si>
    <t>Bermondsey</t>
  </si>
  <si>
    <t>Bethnal Green</t>
  </si>
  <si>
    <t>Between Acton Town and Chiswick Park</t>
  </si>
  <si>
    <t>between</t>
  </si>
  <si>
    <t>Between Acton Town and Ealing Common</t>
  </si>
  <si>
    <t>Between All Saints and Langdon Park</t>
  </si>
  <si>
    <t>Between Alperton and Park Royal</t>
  </si>
  <si>
    <t>3&amp;4</t>
  </si>
  <si>
    <t>Between Amersham and Chalfont &amp; Latimer</t>
  </si>
  <si>
    <t>8&amp;9</t>
  </si>
  <si>
    <t>Between Barking and East Ham</t>
  </si>
  <si>
    <t>Between Barking and Upney</t>
  </si>
  <si>
    <t>Between Bayswater and Paddington (Praed Street)</t>
  </si>
  <si>
    <t>1&amp;2</t>
  </si>
  <si>
    <t>Between Beckton and Gallions Reach</t>
  </si>
  <si>
    <t>Between Beckton Park and Cyprus</t>
  </si>
  <si>
    <t>Between Beckton Park and Royal Albert</t>
  </si>
  <si>
    <t>Between Blackhorse Road and South Tottenham</t>
  </si>
  <si>
    <t>Between Blackhorse Road and Walthamstow Queen's Road</t>
  </si>
  <si>
    <t>Between Blackwall and East India</t>
  </si>
  <si>
    <t>Between Blackwall and Poplar</t>
  </si>
  <si>
    <t>Between Boston Manor and Osterley</t>
  </si>
  <si>
    <t>Between Bow Church and Devons Road</t>
  </si>
  <si>
    <t>Between Bow Church and Pudding Mill Lane (old)</t>
  </si>
  <si>
    <t>Between Bow Road and Bromley-by-Bow</t>
  </si>
  <si>
    <t>Between Brockley and New Cross Gate</t>
  </si>
  <si>
    <t>Between Bromley-by-Bow and West Ham</t>
  </si>
  <si>
    <t>Between Burnt Oak and Edgware</t>
  </si>
  <si>
    <t>4&amp;5</t>
  </si>
  <si>
    <t>Between Bushey and Carpenders Park</t>
  </si>
  <si>
    <t>7&amp;8</t>
  </si>
  <si>
    <t>Between Bushey and Watford High Street</t>
  </si>
  <si>
    <t>Between Camden Road and Kentish Town West</t>
  </si>
  <si>
    <t>Between Canary Wharf (DLR) and Heron Quays</t>
  </si>
  <si>
    <t>Between Canary Wharf (DLR) and West India Quay</t>
  </si>
  <si>
    <t>Between Canning Town and East India</t>
  </si>
  <si>
    <t>Between Canning Town and North Greenwich</t>
  </si>
  <si>
    <t>Between Canning Town and Royal Victoria</t>
  </si>
  <si>
    <t>Between Canning Town and Star Lane</t>
  </si>
  <si>
    <t>Between Canning Town and West Silvertown</t>
  </si>
  <si>
    <t>Between Canonbury and Dalston Junction</t>
  </si>
  <si>
    <t>Between Canonbury and Dalston Kingsland</t>
  </si>
  <si>
    <t>Between Carpenders Park and Hatch End</t>
  </si>
  <si>
    <t>Between Chalfont &amp; Latimer and Chesham</t>
  </si>
  <si>
    <t>Between Chigwell and Grange Hill</t>
  </si>
  <si>
    <t>Between Chiswick Park and Turnham Green</t>
  </si>
  <si>
    <t>Between Clapham High Street and Denmark Hill</t>
  </si>
  <si>
    <t>Between Connaught Tunnel and Custom House</t>
  </si>
  <si>
    <t>Crossrail</t>
  </si>
  <si>
    <t>Between Connaught tunnel and Silvertown (NLL)</t>
  </si>
  <si>
    <t>disused infrastructure</t>
  </si>
  <si>
    <t>Between Coopersale Halt and North Weald</t>
  </si>
  <si>
    <t>Between Crossharbour and Mudchute</t>
  </si>
  <si>
    <t>Between Crossharbour and South Quay (new)</t>
  </si>
  <si>
    <t>Between Croxley and Watford</t>
  </si>
  <si>
    <t>Between Croxley and Watford South Junction</t>
  </si>
  <si>
    <t>Between Custom House and Royal Victoria</t>
  </si>
  <si>
    <t>Between Cyprus and Gallions Reach</t>
  </si>
  <si>
    <t>Between Dagenham East and Elm Park</t>
  </si>
  <si>
    <t>5&amp;6</t>
  </si>
  <si>
    <t>Between Dalston Junction and Haggerston</t>
  </si>
  <si>
    <t>Between Deptford Bridge and Elverson Road</t>
  </si>
  <si>
    <t>Between Deptford Bridge and Greenwich</t>
  </si>
  <si>
    <t>Between Devons Road and Langdon Park</t>
  </si>
  <si>
    <t>Between Ealing Broadway and Ealing Common</t>
  </si>
  <si>
    <t>Between Ealing Broadway and Hanger Lane Junction</t>
  </si>
  <si>
    <t>Between Ealing Broadway and West Acton</t>
  </si>
  <si>
    <t>Between Earl's Court and Gloucester Road</t>
  </si>
  <si>
    <t>Between Earl's Court and HSK/Gloucester Road</t>
  </si>
  <si>
    <t>Between East Acton and White City</t>
  </si>
  <si>
    <t>Between East Ham and Upton Park</t>
  </si>
  <si>
    <t>Between East Putney and Putney Bridge</t>
  </si>
  <si>
    <t>Between Elm Park and Hornchurch</t>
  </si>
  <si>
    <t>Between Elverson Road and Lewisham</t>
  </si>
  <si>
    <t>Between Epping and North Weald</t>
  </si>
  <si>
    <t>6&amp;7</t>
  </si>
  <si>
    <t>Between Fairlop and Hainault</t>
  </si>
  <si>
    <t>Between Farringdon and King's Cross St. Pancras</t>
  </si>
  <si>
    <t>Between Gloucester Road and High Street Kensington</t>
  </si>
  <si>
    <t>Between Golders Green and Hampstead</t>
  </si>
  <si>
    <t>Between Goldhawk Road and Hammersmith (H&amp;C)</t>
  </si>
  <si>
    <t>Between Goldhawk Road and Shepherd's Bush Market</t>
  </si>
  <si>
    <t>Between Gospel Oak and Hampstead Heath</t>
  </si>
  <si>
    <t>Between Gospel Oak and Upper Holloway</t>
  </si>
  <si>
    <t>Between Hackney Wick and Stratford</t>
  </si>
  <si>
    <t>Between Haggerston and Hoxton</t>
  </si>
  <si>
    <t>Between Hainault and Newbury Park</t>
  </si>
  <si>
    <t>Between Hammersmith (D&amp;P) and Ravenscourt Park</t>
  </si>
  <si>
    <t>Between Harringay Green Lanes and South Tottenham</t>
  </si>
  <si>
    <t>Between Harrow &amp; Wealdstone and Headstone Lane</t>
  </si>
  <si>
    <t>Between Heron Quays and South Quay (new)</t>
  </si>
  <si>
    <t>Between Hornchurch and Upminster Bridge</t>
  </si>
  <si>
    <t>Between Kensal Rise and Willesden Junction</t>
  </si>
  <si>
    <t>Between Kew Gardens and Richmond</t>
  </si>
  <si>
    <t>Between Kew Green and South Acton</t>
  </si>
  <si>
    <t>Between Kilburn and Willesden Green</t>
  </si>
  <si>
    <t>Between King George V and London City Airport</t>
  </si>
  <si>
    <t>Between King George V and Woolwich Arsenal</t>
  </si>
  <si>
    <t>Between Kingsbury and Wembley Park</t>
  </si>
  <si>
    <t>Between Ladbroke Grove and Westbourne Park</t>
  </si>
  <si>
    <t>Between Latimer Road and Wood Lane</t>
  </si>
  <si>
    <t>Between Leyton and Leytonstone</t>
  </si>
  <si>
    <t>Between Leyton Midland Road and Leytonstone High Road</t>
  </si>
  <si>
    <t>Between Leytonstone and Snaresbrook</t>
  </si>
  <si>
    <t>Between Limehouse and Westferry</t>
  </si>
  <si>
    <t>Between London City Airport and Pontoon Dock</t>
  </si>
  <si>
    <t>Between Moor Park and Rickmansworth</t>
  </si>
  <si>
    <t>Between Morden and Morden Depot</t>
  </si>
  <si>
    <t>Between North Wembley and Wembley Central</t>
  </si>
  <si>
    <t>Between North Woolwich and Silvertown (NLL)</t>
  </si>
  <si>
    <t>Between Northumberland Park Depot and Seven Sisters</t>
  </si>
  <si>
    <t>Between Northwick Park and Preston Road</t>
  </si>
  <si>
    <t>Between original Island Gardens and Mudchute stations</t>
  </si>
  <si>
    <t>Between Paddington (H&amp;C) and Royal Oak</t>
  </si>
  <si>
    <t>Between Paddington (Praed Street) and Praed Street Junction</t>
  </si>
  <si>
    <t>Between Parsons Green and Putney Bridge</t>
  </si>
  <si>
    <t>Between Penge West and Sydenham</t>
  </si>
  <si>
    <t>Between Plaistow and Upton Park</t>
  </si>
  <si>
    <t>Between Plaistow and West Ham</t>
  </si>
  <si>
    <t>Between Pontoon Dock and West Silvertown</t>
  </si>
  <si>
    <t>Between Prince Regent and Royal Albert</t>
  </si>
  <si>
    <t>Between Pudding Mill Lane (new) and Stratford</t>
  </si>
  <si>
    <t>Between Pudding Mill Lane (old) and Stratford</t>
  </si>
  <si>
    <t>Between Pudding Mill Lane portal and Whitechapel</t>
  </si>
  <si>
    <t>Between Ravenscourt Park and Stamford Brook</t>
  </si>
  <si>
    <t>Between Rayners Lane and South Harrow</t>
  </si>
  <si>
    <t>Between Rayners Lane and West Harrow</t>
  </si>
  <si>
    <t>Between Royal Oak and Westbourne Park</t>
  </si>
  <si>
    <t>Between Shoreditch High Street and Whitechapel</t>
  </si>
  <si>
    <t>Between Sloane Square and South Kensington</t>
  </si>
  <si>
    <t>Between South Harrow and Sudbury Hill</t>
  </si>
  <si>
    <t>Between Southfields and Wimbledon Park</t>
  </si>
  <si>
    <t>Between Star Lane and West Ham</t>
  </si>
  <si>
    <t>Between Stratford and Stratford International/Hackney Wick</t>
  </si>
  <si>
    <t>LO+DLR</t>
  </si>
  <si>
    <t>Between Stratford and West Ham</t>
  </si>
  <si>
    <t>Between Stratford City Underpass and Stratford International</t>
  </si>
  <si>
    <t>Between Upminster and Upminster Bridge</t>
  </si>
  <si>
    <t>Between Westferry and West India Quay</t>
  </si>
  <si>
    <t>Between Wimbledon and Wimbledon Park</t>
  </si>
  <si>
    <t>Blackfriars</t>
  </si>
  <si>
    <t>Blackhorse Road</t>
  </si>
  <si>
    <t>Blackwall</t>
  </si>
  <si>
    <t>Blake Hall</t>
  </si>
  <si>
    <t>Bluebell Railway</t>
  </si>
  <si>
    <t>Heritage railway</t>
  </si>
  <si>
    <t>Bond Street</t>
  </si>
  <si>
    <t>Borough</t>
  </si>
  <si>
    <t>Boston Manor</t>
  </si>
  <si>
    <t>Bounds Green</t>
  </si>
  <si>
    <t>Bow Church</t>
  </si>
  <si>
    <t>Bow Road</t>
  </si>
  <si>
    <t>Brading</t>
  </si>
  <si>
    <t>IOW</t>
  </si>
  <si>
    <t>Brent Cross</t>
  </si>
  <si>
    <t>Brixton</t>
  </si>
  <si>
    <t>Brockley</t>
  </si>
  <si>
    <t>Bromley-by-Bow</t>
  </si>
  <si>
    <t>Brompton Road</t>
  </si>
  <si>
    <t>Brondesbury</t>
  </si>
  <si>
    <t>Brondesbury Park</t>
  </si>
  <si>
    <t>Buckhurst Hill</t>
  </si>
  <si>
    <t>Burnt Oak</t>
  </si>
  <si>
    <t>Bushey</t>
  </si>
  <si>
    <t>Caledonian Road</t>
  </si>
  <si>
    <t>Caledonian Road &amp; Barnsbury</t>
  </si>
  <si>
    <t>Camden Road</t>
  </si>
  <si>
    <t>Camden Town</t>
  </si>
  <si>
    <t>Canada Water</t>
  </si>
  <si>
    <t>Canary Wharf (Crossrail)</t>
  </si>
  <si>
    <t>future station</t>
  </si>
  <si>
    <t>Canary Wharf (DLR)</t>
  </si>
  <si>
    <t>Canary Wharf (Jubilee)</t>
  </si>
  <si>
    <t>Canning Town</t>
  </si>
  <si>
    <t>Cannon Street</t>
  </si>
  <si>
    <t>Canonbury</t>
  </si>
  <si>
    <t>Canons Park</t>
  </si>
  <si>
    <t>Carpenders Park</t>
  </si>
  <si>
    <t>Chalfont &amp; Latimer</t>
  </si>
  <si>
    <t>Chalk Farm</t>
  </si>
  <si>
    <t>Chancery Lane</t>
  </si>
  <si>
    <t>Charing Cross</t>
  </si>
  <si>
    <t>Chesham</t>
  </si>
  <si>
    <t>Chigwell</t>
  </si>
  <si>
    <t>Chiswick Park</t>
  </si>
  <si>
    <t>Chorleywood</t>
  </si>
  <si>
    <t>City Road</t>
  </si>
  <si>
    <t>Clapham Common</t>
  </si>
  <si>
    <t>Clapham High Street</t>
  </si>
  <si>
    <t>Clapham Junction</t>
  </si>
  <si>
    <t>Clapham North</t>
  </si>
  <si>
    <t>Clapham South</t>
  </si>
  <si>
    <t>Class 313</t>
  </si>
  <si>
    <t>Cockfosters</t>
  </si>
  <si>
    <t>Cockfosters Depot</t>
  </si>
  <si>
    <t>Colindale</t>
  </si>
  <si>
    <t>Colliers Wood</t>
  </si>
  <si>
    <t>Connaught Tunnel</t>
  </si>
  <si>
    <t>Coopersale Halt</t>
  </si>
  <si>
    <t>Covent Garden</t>
  </si>
  <si>
    <t>Crossharbour</t>
  </si>
  <si>
    <t>Crouch Hill</t>
  </si>
  <si>
    <t>Croxley</t>
  </si>
  <si>
    <t>Crystal Palace</t>
  </si>
  <si>
    <t>CSLR locomotive</t>
  </si>
  <si>
    <t>Custom House</t>
  </si>
  <si>
    <t>Cutty Sark</t>
  </si>
  <si>
    <t>Cyprus</t>
  </si>
  <si>
    <t>D stock</t>
  </si>
  <si>
    <t>Dagenham East</t>
  </si>
  <si>
    <t>Dagenham Heathway</t>
  </si>
  <si>
    <t>Dalston Junction</t>
  </si>
  <si>
    <t>Dalston Kingsland</t>
  </si>
  <si>
    <t>Debden</t>
  </si>
  <si>
    <t>Delta Junction</t>
  </si>
  <si>
    <t>junction</t>
  </si>
  <si>
    <t>Denmark Hill</t>
  </si>
  <si>
    <t>Deptford Bridge</t>
  </si>
  <si>
    <t>Devons Road</t>
  </si>
  <si>
    <t>Dollis Hill</t>
  </si>
  <si>
    <t>Down Street</t>
  </si>
  <si>
    <t>Ealing Broadway</t>
  </si>
  <si>
    <t>Ealing Common</t>
  </si>
  <si>
    <t>Ealing Common Depot</t>
  </si>
  <si>
    <t>Earl's Court</t>
  </si>
  <si>
    <t>East Acton</t>
  </si>
  <si>
    <t>East Finchley</t>
  </si>
  <si>
    <t>East Ham</t>
  </si>
  <si>
    <t>East India</t>
  </si>
  <si>
    <t>East Putney</t>
  </si>
  <si>
    <t>Eastcote</t>
  </si>
  <si>
    <t>Edgware</t>
  </si>
  <si>
    <t>Edgware Road (Bakerloo)</t>
  </si>
  <si>
    <t>Edgware Road (Circle)</t>
  </si>
  <si>
    <t>Elephant &amp; Castle</t>
  </si>
  <si>
    <t>Elm Park</t>
  </si>
  <si>
    <t>Elverson Road</t>
  </si>
  <si>
    <t>Embankment</t>
  </si>
  <si>
    <t>Epping</t>
  </si>
  <si>
    <t>Essex Road</t>
  </si>
  <si>
    <t>former TfL station</t>
  </si>
  <si>
    <t>Euston</t>
  </si>
  <si>
    <t>Euston (2009 Stock mockup version)</t>
  </si>
  <si>
    <t>mockup</t>
  </si>
  <si>
    <t>Euston Square</t>
  </si>
  <si>
    <t>Euston Square (S Stock mockup version)</t>
  </si>
  <si>
    <t>Fairlop</t>
  </si>
  <si>
    <t>Farringdon</t>
  </si>
  <si>
    <t>Finchley Central</t>
  </si>
  <si>
    <t>Finchley Road</t>
  </si>
  <si>
    <t>Finchley Road &amp; Frognal</t>
  </si>
  <si>
    <t>Finsbury Park</t>
  </si>
  <si>
    <t>Forest Hill</t>
  </si>
  <si>
    <t>Fulham Broadway</t>
  </si>
  <si>
    <t>Gallions Reach</t>
  </si>
  <si>
    <t>Gants Hill</t>
  </si>
  <si>
    <t>Gloucester Road</t>
  </si>
  <si>
    <t>Gloucester Road Junction</t>
  </si>
  <si>
    <t>Golders Green</t>
  </si>
  <si>
    <t>Golders Green Depot</t>
  </si>
  <si>
    <t>Goldhawk Road</t>
  </si>
  <si>
    <t>Goodge Street</t>
  </si>
  <si>
    <t>Gospel Oak</t>
  </si>
  <si>
    <t>Gospel Oak Junction</t>
  </si>
  <si>
    <t>Grange Hill</t>
  </si>
  <si>
    <t>Great Portland Street</t>
  </si>
  <si>
    <t>Green Park</t>
  </si>
  <si>
    <t>Greenford</t>
  </si>
  <si>
    <t>Greenwich</t>
  </si>
  <si>
    <t>Gunnersbury</t>
  </si>
  <si>
    <t>Gunnersbury Junction</t>
  </si>
  <si>
    <t>Hackney Central</t>
  </si>
  <si>
    <t>Hackney Wick</t>
  </si>
  <si>
    <t>Haggerston</t>
  </si>
  <si>
    <t>Hainault</t>
  </si>
  <si>
    <t>Hainault Depot</t>
  </si>
  <si>
    <t>Hammersmith (D&amp;P)</t>
  </si>
  <si>
    <t>Hammersmith (H&amp;C)</t>
  </si>
  <si>
    <t>Hammersmith Depot</t>
  </si>
  <si>
    <t>Hampstead</t>
  </si>
  <si>
    <t>Hampstead Heath</t>
  </si>
  <si>
    <t>Hanger Lane</t>
  </si>
  <si>
    <t>Hanger Lane Junction</t>
  </si>
  <si>
    <t>Harlesden</t>
  </si>
  <si>
    <t>Harringay Green Lanes</t>
  </si>
  <si>
    <t>Harrow &amp; Wealdstone</t>
  </si>
  <si>
    <t>Harrow-on-the-Hill</t>
  </si>
  <si>
    <t>Harrow-on-the-Hill diveunder</t>
  </si>
  <si>
    <t>Hatch End</t>
  </si>
  <si>
    <t>Hatton Cross</t>
  </si>
  <si>
    <t>Headstone Lane</t>
  </si>
  <si>
    <t>Heathrow Terminal 4</t>
  </si>
  <si>
    <t>Heathrow Terminal 5</t>
  </si>
  <si>
    <t>Heathrow Terminals 123</t>
  </si>
  <si>
    <t>Hendon Central</t>
  </si>
  <si>
    <t>Heron Quays</t>
  </si>
  <si>
    <t>High Barnet</t>
  </si>
  <si>
    <t>High Street Kensington</t>
  </si>
  <si>
    <t>Highbury &amp; Islington</t>
  </si>
  <si>
    <t>Highgate</t>
  </si>
  <si>
    <t>Highgate High Level</t>
  </si>
  <si>
    <t>Hillingdon</t>
  </si>
  <si>
    <t>Holborn</t>
  </si>
  <si>
    <t>Holland Park</t>
  </si>
  <si>
    <t>Holloway Road</t>
  </si>
  <si>
    <t>Homerton</t>
  </si>
  <si>
    <t>Honor Oak Park</t>
  </si>
  <si>
    <t>Hornchurch</t>
  </si>
  <si>
    <t>Hounslow Central</t>
  </si>
  <si>
    <t>Hounslow East</t>
  </si>
  <si>
    <t>Hounslow West</t>
  </si>
  <si>
    <t>Hoxton</t>
  </si>
  <si>
    <t>Hyde Park Corner</t>
  </si>
  <si>
    <t>Ickenham</t>
  </si>
  <si>
    <t>Imperial Wharf</t>
  </si>
  <si>
    <t>Island Gardens</t>
  </si>
  <si>
    <t>Kennington</t>
  </si>
  <si>
    <t>Kensal Green</t>
  </si>
  <si>
    <t>Kensal Rise</t>
  </si>
  <si>
    <t>Kensington Olympia</t>
  </si>
  <si>
    <t>Kentish Town</t>
  </si>
  <si>
    <t>Kentish Town West</t>
  </si>
  <si>
    <t>Kenton</t>
  </si>
  <si>
    <t>Kew Gardens</t>
  </si>
  <si>
    <t>Kew railway bridge</t>
  </si>
  <si>
    <t>Kilburn</t>
  </si>
  <si>
    <t>Kilburn High Road</t>
  </si>
  <si>
    <t>Kilburn Park</t>
  </si>
  <si>
    <t>King George V</t>
  </si>
  <si>
    <t>King William Street</t>
  </si>
  <si>
    <t>King's Cross St. Pancras</t>
  </si>
  <si>
    <t>Kingsbury</t>
  </si>
  <si>
    <t>Knightsbridge</t>
  </si>
  <si>
    <t>Ladbroke Grove</t>
  </si>
  <si>
    <t>Lambeth North</t>
  </si>
  <si>
    <t>Lancaster Gate</t>
  </si>
  <si>
    <t>Langdon Park</t>
  </si>
  <si>
    <t>Latimer Road</t>
  </si>
  <si>
    <t>Leicester Square</t>
  </si>
  <si>
    <t>Lewisham</t>
  </si>
  <si>
    <t>Leyton</t>
  </si>
  <si>
    <t>Leyton Midland Road</t>
  </si>
  <si>
    <t>Leytonstone</t>
  </si>
  <si>
    <t>Leytonstone High Road</t>
  </si>
  <si>
    <t>Lillie Bridge Depot</t>
  </si>
  <si>
    <t>Limehouse</t>
  </si>
  <si>
    <t>Limmo Peninsula tunnel portal</t>
  </si>
  <si>
    <t>Liverpool Street</t>
  </si>
  <si>
    <t>London at War Museum</t>
  </si>
  <si>
    <t>London Bridge</t>
  </si>
  <si>
    <t>London City Airport</t>
  </si>
  <si>
    <t>London Road Depot</t>
  </si>
  <si>
    <t>Lots Road Power Station</t>
  </si>
  <si>
    <t>Loughton</t>
  </si>
  <si>
    <t>Maida Vale</t>
  </si>
  <si>
    <t>Manor House</t>
  </si>
  <si>
    <t>Mansion House</t>
  </si>
  <si>
    <t>Marble Arch</t>
  </si>
  <si>
    <t>Marble Arch sidings</t>
  </si>
  <si>
    <t>Marylebone</t>
  </si>
  <si>
    <t>Mile End</t>
  </si>
  <si>
    <t>Mill Hill East</t>
  </si>
  <si>
    <t>Minories junction</t>
  </si>
  <si>
    <t>Monument</t>
  </si>
  <si>
    <t>Moor Park</t>
  </si>
  <si>
    <t>Moorgate</t>
  </si>
  <si>
    <t>Morden</t>
  </si>
  <si>
    <t>Morden Depot</t>
  </si>
  <si>
    <t>Mornington Crescent</t>
  </si>
  <si>
    <t>Mudchute</t>
  </si>
  <si>
    <t>Museum in Docklands</t>
  </si>
  <si>
    <t>Neasden</t>
  </si>
  <si>
    <t>Neasden Depot</t>
  </si>
  <si>
    <t>New Cross</t>
  </si>
  <si>
    <t>New Cross Gate</t>
  </si>
  <si>
    <t>Newbury Park</t>
  </si>
  <si>
    <t>North Acton</t>
  </si>
  <si>
    <t>North Ealing</t>
  </si>
  <si>
    <t>North Greenwich</t>
  </si>
  <si>
    <t>North Harrow</t>
  </si>
  <si>
    <t>North Weald</t>
  </si>
  <si>
    <t>North Wembley</t>
  </si>
  <si>
    <t>North Woolwich</t>
  </si>
  <si>
    <t>Northfields</t>
  </si>
  <si>
    <t>Northfields Depot</t>
  </si>
  <si>
    <t>Northolt</t>
  </si>
  <si>
    <t>Northumberland Park Depot</t>
  </si>
  <si>
    <t>Northwick Park</t>
  </si>
  <si>
    <t>Northwood</t>
  </si>
  <si>
    <t>Northwood Hills</t>
  </si>
  <si>
    <t>Norwood Junction</t>
  </si>
  <si>
    <t>Notting Hill Gate</t>
  </si>
  <si>
    <t>Oakwood</t>
  </si>
  <si>
    <t>Old Street</t>
  </si>
  <si>
    <t>Ongar</t>
  </si>
  <si>
    <t>Osterley</t>
  </si>
  <si>
    <t>Osterley &amp; Spring Grove</t>
  </si>
  <si>
    <t>Oval</t>
  </si>
  <si>
    <t>Oxford Circus</t>
  </si>
  <si>
    <t>Paddington (H&amp;C)</t>
  </si>
  <si>
    <t>Paddington (Praed Street)</t>
  </si>
  <si>
    <t>Park Royal</t>
  </si>
  <si>
    <t>Parsons Green</t>
  </si>
  <si>
    <t>Parsons Green sidings</t>
  </si>
  <si>
    <t>Peckham Rye</t>
  </si>
  <si>
    <t>Penge West</t>
  </si>
  <si>
    <t>Perivale</t>
  </si>
  <si>
    <t>Piccadilly Circus</t>
  </si>
  <si>
    <t>Pimlico</t>
  </si>
  <si>
    <t>Pinner</t>
  </si>
  <si>
    <t>Plaistow</t>
  </si>
  <si>
    <t>Pontoon Dock</t>
  </si>
  <si>
    <t>Poplar</t>
  </si>
  <si>
    <t>Poplar Depot</t>
  </si>
  <si>
    <t>Preston Road</t>
  </si>
  <si>
    <t>Prince Regent</t>
  </si>
  <si>
    <t>Pudding Mill Lane (new)</t>
  </si>
  <si>
    <t>Pudding Mill Lane (old)</t>
  </si>
  <si>
    <t>Pudding Mill tunnel portal</t>
  </si>
  <si>
    <t>Putney Bridge</t>
  </si>
  <si>
    <t>Queen's Park</t>
  </si>
  <si>
    <t>Queen's Road Peckham</t>
  </si>
  <si>
    <t>Queensbury</t>
  </si>
  <si>
    <t>Queensway</t>
  </si>
  <si>
    <t>Ravenscourt Park</t>
  </si>
  <si>
    <t>Rayners Lane</t>
  </si>
  <si>
    <t>Rayners Lane Junction</t>
  </si>
  <si>
    <t>Redbridge</t>
  </si>
  <si>
    <t>Regent's Park</t>
  </si>
  <si>
    <t>Richmond</t>
  </si>
  <si>
    <t>Rickmansworth</t>
  </si>
  <si>
    <t>Roding Valley</t>
  </si>
  <si>
    <t>Rotherhithe</t>
  </si>
  <si>
    <t>Royal Albert</t>
  </si>
  <si>
    <t>Royal Oak</t>
  </si>
  <si>
    <t>Royal Oak tunnel portal</t>
  </si>
  <si>
    <t>Royal Victoria</t>
  </si>
  <si>
    <t>Ruislip</t>
  </si>
  <si>
    <t>Ruislip Depot</t>
  </si>
  <si>
    <t>Ruislip Gardens</t>
  </si>
  <si>
    <t>Ruislip Manor</t>
  </si>
  <si>
    <t>Ruislip sidings</t>
  </si>
  <si>
    <t>Russell Square</t>
  </si>
  <si>
    <t>Ryde St Johns Road</t>
  </si>
  <si>
    <t>Sarah Siddons</t>
  </si>
  <si>
    <t>Seven Sisters</t>
  </si>
  <si>
    <t>Shadwell (DLR)</t>
  </si>
  <si>
    <t>Shadwell (ELL)</t>
  </si>
  <si>
    <t>Shanklin</t>
  </si>
  <si>
    <t>Shepherd's Bush (Central)</t>
  </si>
  <si>
    <t>Shepherd's Bush (Overground)</t>
  </si>
  <si>
    <t>Shepherd's Bush Market</t>
  </si>
  <si>
    <t>Shoreditch</t>
  </si>
  <si>
    <t>Shoreditch High Street</t>
  </si>
  <si>
    <t>Silvertown (NLL)</t>
  </si>
  <si>
    <t>Sloane Square</t>
  </si>
  <si>
    <t>Snaresbrook</t>
  </si>
  <si>
    <t>South Acton</t>
  </si>
  <si>
    <t>South Acton Junction</t>
  </si>
  <si>
    <t>South Ealing</t>
  </si>
  <si>
    <t>South Hampstead</t>
  </si>
  <si>
    <t>South Harrow</t>
  </si>
  <si>
    <t>South Harrow sidings</t>
  </si>
  <si>
    <t>South Kensington</t>
  </si>
  <si>
    <t>South Kenton</t>
  </si>
  <si>
    <t>South Quay (new)</t>
  </si>
  <si>
    <t>South Quay (old)</t>
  </si>
  <si>
    <t>South Ruislip</t>
  </si>
  <si>
    <t>South Tottenham</t>
  </si>
  <si>
    <t>South Wimbledon</t>
  </si>
  <si>
    <t>South Woodford</t>
  </si>
  <si>
    <t>Southfields</t>
  </si>
  <si>
    <t>Southgate</t>
  </si>
  <si>
    <t>Southwark</t>
  </si>
  <si>
    <t>St. James's Park</t>
  </si>
  <si>
    <t>St. John's Wood</t>
  </si>
  <si>
    <t>St. Mary's</t>
  </si>
  <si>
    <t>St. Paul's</t>
  </si>
  <si>
    <t>Stamford Brook</t>
  </si>
  <si>
    <t>Standard Stock</t>
  </si>
  <si>
    <t>Stanmore</t>
  </si>
  <si>
    <t>Star Lane</t>
  </si>
  <si>
    <t>Stepney Green</t>
  </si>
  <si>
    <t>Stockwell</t>
  </si>
  <si>
    <t>Stonebridge Park</t>
  </si>
  <si>
    <t>Stratford</t>
  </si>
  <si>
    <t>LU+DLR+LO</t>
  </si>
  <si>
    <t>Stratford City underpass</t>
  </si>
  <si>
    <t>Stratford High Street</t>
  </si>
  <si>
    <t>Stratford International</t>
  </si>
  <si>
    <t>Stratford Market Depot</t>
  </si>
  <si>
    <t>Sudbury Hill</t>
  </si>
  <si>
    <t>Sudbury Town</t>
  </si>
  <si>
    <t>Surrey Quays</t>
  </si>
  <si>
    <t>Swiss Cottage</t>
  </si>
  <si>
    <t>Sydenham</t>
  </si>
  <si>
    <t>Temple</t>
  </si>
  <si>
    <t>Thames Tunnel</t>
  </si>
  <si>
    <t>Theydon Bois</t>
  </si>
  <si>
    <t>Tooting Bec</t>
  </si>
  <si>
    <t>Tooting Broadway</t>
  </si>
  <si>
    <t>Tottenham Court Road</t>
  </si>
  <si>
    <t>Tottenham Hale</t>
  </si>
  <si>
    <t>Totteridge &amp; Whetstone</t>
  </si>
  <si>
    <t>Tower Gateway</t>
  </si>
  <si>
    <t>Tower Hill</t>
  </si>
  <si>
    <t>Tufnell Park</t>
  </si>
  <si>
    <t>Turnham Green</t>
  </si>
  <si>
    <t>Turnham Green Junction</t>
  </si>
  <si>
    <t>Turnpike Lane</t>
  </si>
  <si>
    <t>Upminster</t>
  </si>
  <si>
    <t>Upminster Bridge</t>
  </si>
  <si>
    <t>Upminster Depot</t>
  </si>
  <si>
    <t>Upney</t>
  </si>
  <si>
    <t>Upper Holloway</t>
  </si>
  <si>
    <t>Upton Park</t>
  </si>
  <si>
    <t>Uxbridge</t>
  </si>
  <si>
    <t>Vauxhall</t>
  </si>
  <si>
    <t>Victoria</t>
  </si>
  <si>
    <t>Walthamstow Central</t>
  </si>
  <si>
    <t>Walthamstow Queen's Road</t>
  </si>
  <si>
    <t>Wandsworth Road</t>
  </si>
  <si>
    <t>Wanstead</t>
  </si>
  <si>
    <t>Wanstead Park</t>
  </si>
  <si>
    <t>Wapping</t>
  </si>
  <si>
    <t>Warren Street</t>
  </si>
  <si>
    <t>Warwick Avenue</t>
  </si>
  <si>
    <t>Waterloo</t>
  </si>
  <si>
    <t>Waterloo Depot</t>
  </si>
  <si>
    <t>Watford (Met)</t>
  </si>
  <si>
    <t>Watford High Street</t>
  </si>
  <si>
    <t>Watford Junction</t>
  </si>
  <si>
    <t>Watford South Junction</t>
  </si>
  <si>
    <t>Wembley Central</t>
  </si>
  <si>
    <t>Wembley Park</t>
  </si>
  <si>
    <t>Wembley Park sidings</t>
  </si>
  <si>
    <t>West Acton</t>
  </si>
  <si>
    <t>West Ashfield</t>
  </si>
  <si>
    <t>West Brompton</t>
  </si>
  <si>
    <t>West Croydon</t>
  </si>
  <si>
    <t>West Finchley</t>
  </si>
  <si>
    <t>West Ham</t>
  </si>
  <si>
    <t>West Hampstead (Jubilee)</t>
  </si>
  <si>
    <t>West Hampstead (NLL)</t>
  </si>
  <si>
    <t>West Harrow</t>
  </si>
  <si>
    <t>West India Quay</t>
  </si>
  <si>
    <t>West Kensington</t>
  </si>
  <si>
    <t>West Ruislip</t>
  </si>
  <si>
    <t>West Silvertown</t>
  </si>
  <si>
    <t>Westbourne Park</t>
  </si>
  <si>
    <t>Westferry</t>
  </si>
  <si>
    <t>Westminster</t>
  </si>
  <si>
    <t>White City</t>
  </si>
  <si>
    <t>Whitechapel</t>
  </si>
  <si>
    <t>Willesden Depot</t>
  </si>
  <si>
    <t>Willesden Green</t>
  </si>
  <si>
    <t>Willesden Junction</t>
  </si>
  <si>
    <t>Wimbledon</t>
  </si>
  <si>
    <t>Wimbledon Park</t>
  </si>
  <si>
    <t>Wood Green</t>
  </si>
  <si>
    <t>Wood Lane</t>
  </si>
  <si>
    <t>Woodford</t>
  </si>
  <si>
    <t>Woodgrange Park</t>
  </si>
  <si>
    <t>Woodside Park</t>
  </si>
  <si>
    <t>Woolwich Arsenal</t>
  </si>
  <si>
    <t>York Road</t>
  </si>
  <si>
    <t>Total loctions</t>
  </si>
  <si>
    <t>Other</t>
  </si>
  <si>
    <t>Current = A station served by one or more TfL services as of 24 November 2013</t>
  </si>
  <si>
    <t>All locations</t>
  </si>
  <si>
    <t>Locations</t>
  </si>
  <si>
    <t>Num</t>
  </si>
  <si>
    <t>% of total</t>
  </si>
  <si>
    <t>% curr</t>
  </si>
  <si>
    <t>% other</t>
  </si>
  <si>
    <t>LU (all)</t>
  </si>
  <si>
    <t>LO (all)</t>
  </si>
  <si>
    <t>DLR (all)</t>
  </si>
</sst>
</file>

<file path=xl/styles.xml><?xml version="1.0" encoding="utf-8"?>
<styleSheet xmlns="http://schemas.openxmlformats.org/spreadsheetml/2006/main">
  <numFmts count="3">
    <numFmt formatCode="GENERAL" numFmtId="164"/>
    <numFmt formatCode="&quot;TRUE&quot;;&quot;TRUE&quot;;&quot;FALSE&quot;" numFmtId="165"/>
    <numFmt formatCode="0.00%" numFmtId="166"/>
  </numFmts>
  <fonts count="12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Lohit Hindi"/>
      <family val="2"/>
      <color rgb="00800080"/>
      <sz val="10"/>
    </font>
    <font>
      <name val="Lohit Hindi"/>
      <family val="2"/>
      <color rgb="00008080"/>
      <sz val="10"/>
    </font>
    <font>
      <name val="Lohit Hindi"/>
      <family val="2"/>
      <sz val="10"/>
    </font>
    <font>
      <name val="Lohit Hindi"/>
      <family val="2"/>
      <color rgb="00CCCCCC"/>
      <sz val="10"/>
    </font>
    <font>
      <name val="Lohit Hindi"/>
      <family val="2"/>
      <color rgb="00008000"/>
      <sz val="10"/>
      <u val="single"/>
    </font>
    <font>
      <name val="Lohit Hindi"/>
      <family val="2"/>
      <color rgb="00800000"/>
      <sz val="10"/>
      <u val="single"/>
    </font>
    <font>
      <name val="Arial"/>
      <family val="2"/>
      <b val="true"/>
      <color rgb="00FFFFFF"/>
      <sz val="10"/>
    </font>
    <font>
      <name val="Arial"/>
      <family val="2"/>
      <b val="true"/>
      <sz val="10"/>
    </font>
  </fonts>
  <fills count="6">
    <fill>
      <patternFill patternType="none"/>
    </fill>
    <fill>
      <patternFill patternType="gray125"/>
    </fill>
    <fill>
      <patternFill patternType="solid">
        <fgColor rgb="00FF3333"/>
        <bgColor rgb="00DC2300"/>
      </patternFill>
    </fill>
    <fill>
      <patternFill patternType="solid">
        <fgColor rgb="00280099"/>
        <bgColor rgb="00000080"/>
      </patternFill>
    </fill>
    <fill>
      <patternFill patternType="solid">
        <fgColor rgb="00DC2300"/>
        <bgColor rgb="00FF3333"/>
      </patternFill>
    </fill>
    <fill>
      <patternFill patternType="solid">
        <fgColor rgb="00E6E6FF"/>
        <bgColor rgb="00FFFFFF"/>
      </patternFill>
    </fill>
  </fills>
  <borders count="9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>
        <color rgb="00DC2300"/>
      </left>
      <right style="hair">
        <color rgb="00DC2300"/>
      </right>
      <top style="hair">
        <color rgb="00DC2300"/>
      </top>
      <bottom style="hair">
        <color rgb="00DC2300"/>
      </bottom>
      <diagonal/>
    </border>
    <border diagonalDown="false" diagonalUp="false">
      <left style="hair">
        <color rgb="00DC2300"/>
      </left>
      <right style="hair"/>
      <top style="hair"/>
      <bottom style="hair"/>
      <diagonal/>
    </border>
    <border diagonalDown="false" diagonalUp="false">
      <left style="hair"/>
      <right style="hair">
        <color rgb="00DC2300"/>
      </right>
      <top style="hair"/>
      <bottom style="hair"/>
      <diagonal/>
    </border>
    <border diagonalDown="false" diagonalUp="false">
      <left style="hair">
        <color rgb="00DC2300"/>
      </left>
      <right style="hair"/>
      <top style="hair"/>
      <bottom style="hair">
        <color rgb="00DC2300"/>
      </bottom>
      <diagonal/>
    </border>
    <border diagonalDown="false" diagonalUp="false">
      <left style="hair"/>
      <right style="hair"/>
      <top style="hair"/>
      <bottom style="hair">
        <color rgb="00DC2300"/>
      </bottom>
      <diagonal/>
    </border>
    <border diagonalDown="false" diagonalUp="false">
      <left style="hair"/>
      <right style="hair">
        <color rgb="00DC2300"/>
      </right>
      <top style="hair"/>
      <bottom style="hair">
        <color rgb="00DC2300"/>
      </bottom>
      <diagonal/>
    </border>
    <border diagonalDown="false" diagonalUp="false">
      <left style="hair"/>
      <right style="hair"/>
      <top style="hair">
        <color rgb="00DC2300"/>
      </top>
      <bottom style="hair"/>
      <diagonal/>
    </border>
  </borders>
  <cellStyleXfs count="28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false" applyFont="true" applyProtection="false" borderId="0" fillId="0" fontId="4" numFmtId="164">
      <alignment horizontal="left" indent="0" shrinkToFit="false" textRotation="0" vertical="bottom" wrapText="false"/>
    </xf>
    <xf applyAlignment="false" applyBorder="false" applyFont="true" applyProtection="false" borderId="0" fillId="0" fontId="5" numFmtId="164"/>
    <xf applyAlignment="false" applyBorder="false" applyFont="true" applyProtection="false" borderId="0" fillId="2" fontId="6" numFmtId="164"/>
    <xf applyAlignment="true" applyBorder="false" applyFont="true" applyProtection="false" borderId="0" fillId="0" fontId="7" numFmtId="164">
      <alignment horizontal="right" indent="0" shrinkToFit="false" textRotation="0" vertical="bottom" wrapText="false"/>
    </xf>
    <xf applyAlignment="true" applyBorder="false" applyFont="true" applyProtection="false" borderId="0" fillId="0" fontId="7" numFmtId="164">
      <alignment horizontal="left" indent="0" shrinkToFit="false" textRotation="0" vertical="bottom" wrapText="false"/>
    </xf>
    <xf applyAlignment="false" applyBorder="false" applyFont="true" applyProtection="false" borderId="0" fillId="0" fontId="8" numFmtId="164"/>
    <xf applyAlignment="false" applyBorder="false" applyFont="true" applyProtection="false" borderId="0" fillId="0" fontId="9" numFmtId="164"/>
    <xf applyAlignment="true" applyBorder="false" applyFont="true" applyProtection="false" borderId="0" fillId="0" fontId="4" numFmtId="164">
      <alignment horizontal="right" indent="0" shrinkToFit="false" textRotation="0" vertical="bottom" wrapText="false"/>
    </xf>
  </cellStyleXfs>
  <cellXfs count="27">
    <xf applyAlignment="false" applyBorder="false" applyFont="false" applyProtection="false" borderId="0" fillId="0" fontId="0" numFmtId="164" xfId="0"/>
    <xf applyAlignment="false" applyBorder="false" applyFont="true" applyProtection="false" borderId="0" fillId="3" fontId="0" numFmtId="164" xfId="0"/>
    <xf applyAlignment="false" applyBorder="false" applyFont="false" applyProtection="false" borderId="0" fillId="0" fontId="0" numFmtId="165" xfId="0"/>
    <xf applyAlignment="true" applyBorder="false" applyFont="true" applyProtection="false" borderId="0" fillId="4" fontId="10" numFmtId="164" xfId="0">
      <alignment horizontal="center" indent="0" shrinkToFit="false" textRotation="0" vertical="bottom" wrapText="false"/>
    </xf>
    <xf applyAlignment="false" applyBorder="true" applyFont="false" applyProtection="false" borderId="1" fillId="0" fontId="0" numFmtId="164" xfId="0"/>
    <xf applyAlignment="true" applyBorder="true" applyFont="true" applyProtection="false" borderId="2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1" fillId="4" fontId="10" numFmtId="164" xfId="0">
      <alignment horizontal="center" indent="0" shrinkToFit="false" textRotation="0" vertical="center" wrapText="false"/>
    </xf>
    <xf applyAlignment="true" applyBorder="true" applyFont="true" applyProtection="false" borderId="1" fillId="5" fontId="11" numFmtId="164" xfId="0">
      <alignment horizontal="center" indent="0" shrinkToFit="false" textRotation="0" vertical="center" wrapText="false"/>
    </xf>
    <xf applyAlignment="true" applyBorder="true" applyFont="true" applyProtection="false" borderId="1" fillId="5" fontId="11" numFmtId="164" xfId="0">
      <alignment horizontal="center" indent="0" shrinkToFit="false" textRotation="0" vertical="bottom" wrapText="false"/>
    </xf>
    <xf applyAlignment="false" applyBorder="true" applyFont="true" applyProtection="false" borderId="1" fillId="5" fontId="11" numFmtId="164" xfId="0"/>
    <xf applyAlignment="true" applyBorder="true" applyFont="true" applyProtection="false" borderId="3" fillId="5" fontId="0" numFmtId="164" xfId="0">
      <alignment horizontal="general" indent="0" shrinkToFit="false" textRotation="0" vertical="bottom" wrapText="false"/>
    </xf>
    <xf applyAlignment="true" applyBorder="true" applyFont="true" applyProtection="false" borderId="1" fillId="5" fontId="0" numFmtId="164" xfId="0">
      <alignment horizontal="center" indent="0" shrinkToFit="false" textRotation="0" vertical="bottom" wrapText="false"/>
    </xf>
    <xf applyAlignment="true" applyBorder="true" applyFont="true" applyProtection="false" borderId="4" fillId="5" fontId="0" numFmtId="164" xfId="0">
      <alignment horizontal="center" indent="0" shrinkToFit="false" textRotation="0" vertical="bottom" wrapText="false"/>
    </xf>
    <xf applyAlignment="true" applyBorder="true" applyFont="true" applyProtection="false" borderId="1" fillId="5" fontId="0" numFmtId="164" xfId="0">
      <alignment horizontal="right" indent="0" shrinkToFit="false" textRotation="0" vertical="center" wrapText="false"/>
    </xf>
    <xf applyAlignment="false" applyBorder="true" applyFont="false" applyProtection="false" borderId="1" fillId="0" fontId="0" numFmtId="166" xfId="0"/>
    <xf applyAlignment="true" applyBorder="true" applyFont="false" applyProtection="false" borderId="3" fillId="5" fontId="0" numFmtId="164" xfId="0">
      <alignment horizontal="left" indent="0" shrinkToFit="false" textRotation="0" vertical="bottom" wrapText="false"/>
    </xf>
    <xf applyAlignment="false" applyBorder="true" applyFont="false" applyProtection="false" borderId="4" fillId="0" fontId="0" numFmtId="166" xfId="0"/>
    <xf applyAlignment="true" applyBorder="true" applyFont="false" applyProtection="false" borderId="1" fillId="0" fontId="0" numFmtId="164" xfId="0">
      <alignment horizontal="right" indent="0" shrinkToFit="false" textRotation="0" vertical="bottom" wrapText="false"/>
    </xf>
    <xf applyAlignment="true" applyBorder="true" applyFont="true" applyProtection="false" borderId="5" fillId="5" fontId="0" numFmtId="164" xfId="0">
      <alignment horizontal="left" indent="0" shrinkToFit="false" textRotation="0" vertical="bottom" wrapText="false"/>
    </xf>
    <xf applyAlignment="false" applyBorder="true" applyFont="false" applyProtection="false" borderId="6" fillId="0" fontId="0" numFmtId="164" xfId="0"/>
    <xf applyAlignment="false" applyBorder="true" applyFont="false" applyProtection="false" borderId="7" fillId="0" fontId="0" numFmtId="166" xfId="0"/>
    <xf applyAlignment="true" applyBorder="true" applyFont="true" applyProtection="false" borderId="6" fillId="5" fontId="0" numFmtId="164" xfId="0">
      <alignment horizontal="right" indent="0" shrinkToFit="false" textRotation="0" vertical="center" wrapText="false"/>
    </xf>
    <xf applyAlignment="false" applyBorder="true" applyFont="false" applyProtection="false" borderId="6" fillId="0" fontId="0" numFmtId="166" xfId="0"/>
    <xf applyAlignment="true" applyBorder="true" applyFont="false" applyProtection="false" borderId="6" fillId="0" fontId="0" numFmtId="164" xfId="0">
      <alignment horizontal="right" indent="0" shrinkToFit="false" textRotation="0" vertical="bottom" wrapText="false"/>
    </xf>
    <xf applyAlignment="true" applyBorder="true" applyFont="true" applyProtection="false" borderId="8" fillId="5" fontId="0" numFmtId="164" xfId="0">
      <alignment horizontal="right" indent="0" shrinkToFit="false" textRotation="0" vertical="center" wrapText="false"/>
    </xf>
    <xf applyAlignment="true" applyBorder="true" applyFont="false" applyProtection="false" borderId="8" fillId="0" fontId="0" numFmtId="164" xfId="0">
      <alignment horizontal="right" indent="0" shrinkToFit="false" textRotation="0" vertical="bottom" wrapText="false"/>
    </xf>
    <xf applyAlignment="false" applyBorder="true" applyFont="false" applyProtection="false" borderId="8" fillId="0" fontId="0" numFmtId="166" xfId="0"/>
  </cellXfs>
  <cellStyles count="14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no pictures" xfId="20"/>
    <cellStyle builtinId="54" customBuiltin="true" name="5+ pics" xfId="21"/>
    <cellStyle builtinId="54" customBuiltin="true" name="Untitled3" xfId="22"/>
    <cellStyle builtinId="54" customBuiltin="true" name="grey 0" xfId="23"/>
    <cellStyle builtinId="54" customBuiltin="true" name="N/A" xfId="24"/>
    <cellStyle builtinId="54" customBuiltin="true" name="today's picture" xfId="25"/>
    <cellStyle builtinId="54" customBuiltin="true" name="more than 1 not me" xfId="26"/>
    <cellStyle builtinId="54" customBuiltin="true" name="min" xfId="27"/>
  </cellStyles>
  <colors>
    <indexedColors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86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topLeftCell="A2" xSplit="0" ySplit="1"/>
      <selection activeCell="A1" activeCellId="0" pane="topLeft" sqref="A1"/>
      <selection activeCell="D1" activeCellId="0" pane="bottomLeft" sqref="D1"/>
    </sheetView>
  </sheetViews>
  <cols>
    <col collapsed="false" hidden="false" max="1" min="1" style="0" width="51.7058823529412"/>
    <col collapsed="false" hidden="false" max="2" min="2" style="0" width="14.4274509803922"/>
    <col collapsed="false" hidden="false" max="3" min="3" style="0" width="19.0274509803922"/>
    <col collapsed="false" hidden="false" max="4" min="4" style="0" width="7.44313725490196"/>
    <col collapsed="false" hidden="false" max="5" min="5" style="0" width="8.55686274509804"/>
    <col collapsed="false" hidden="false" max="1025" min="6" style="0" width="11.5764705882353"/>
  </cols>
  <sheetData>
    <row collapsed="false" customFormat="false" customHeight="false" hidden="false" ht="12.1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collapsed="false" customFormat="false" customHeight="false" hidden="false" ht="12.1" outlineLevel="0" r="2">
      <c r="A2" s="0" t="s">
        <v>5</v>
      </c>
      <c r="B2" s="0" t="s">
        <v>6</v>
      </c>
      <c r="C2" s="0" t="s">
        <v>7</v>
      </c>
      <c r="D2" s="2" t="b">
        <v>0</v>
      </c>
      <c r="E2" s="0" t="s">
        <v>7</v>
      </c>
    </row>
    <row collapsed="false" customFormat="false" customHeight="false" hidden="false" ht="12.1" outlineLevel="0" r="3">
      <c r="A3" s="0" t="s">
        <v>8</v>
      </c>
      <c r="B3" s="0" t="s">
        <v>6</v>
      </c>
      <c r="C3" s="0" t="s">
        <v>7</v>
      </c>
      <c r="D3" s="2" t="b">
        <v>0</v>
      </c>
      <c r="E3" s="0" t="s">
        <v>7</v>
      </c>
    </row>
    <row collapsed="false" customFormat="false" customHeight="false" hidden="false" ht="12.1" outlineLevel="0" r="4">
      <c r="A4" s="0" t="s">
        <v>9</v>
      </c>
      <c r="B4" s="0" t="s">
        <v>6</v>
      </c>
      <c r="C4" s="0" t="s">
        <v>7</v>
      </c>
      <c r="D4" s="2" t="b">
        <v>0</v>
      </c>
      <c r="E4" s="0" t="s">
        <v>7</v>
      </c>
    </row>
    <row collapsed="false" customFormat="false" customHeight="false" hidden="false" ht="12.1" outlineLevel="0" r="5">
      <c r="A5" s="0" t="s">
        <v>10</v>
      </c>
      <c r="B5" s="0" t="s">
        <v>6</v>
      </c>
      <c r="C5" s="0" t="s">
        <v>7</v>
      </c>
      <c r="D5" s="2" t="b">
        <v>0</v>
      </c>
      <c r="E5" s="0" t="s">
        <v>7</v>
      </c>
    </row>
    <row collapsed="false" customFormat="false" customHeight="false" hidden="false" ht="12.1" outlineLevel="0" r="6">
      <c r="A6" s="0" t="s">
        <v>11</v>
      </c>
      <c r="B6" s="0" t="s">
        <v>6</v>
      </c>
      <c r="C6" s="0" t="s">
        <v>7</v>
      </c>
      <c r="D6" s="2" t="b">
        <v>0</v>
      </c>
      <c r="E6" s="0" t="s">
        <v>7</v>
      </c>
    </row>
    <row collapsed="false" customFormat="false" customHeight="false" hidden="false" ht="12.1" outlineLevel="0" r="7">
      <c r="A7" s="0" t="s">
        <v>12</v>
      </c>
      <c r="B7" s="0" t="s">
        <v>6</v>
      </c>
      <c r="C7" s="0" t="s">
        <v>7</v>
      </c>
      <c r="D7" s="2" t="b">
        <v>0</v>
      </c>
      <c r="E7" s="0" t="s">
        <v>7</v>
      </c>
    </row>
    <row collapsed="false" customFormat="false" customHeight="false" hidden="false" ht="12.1" outlineLevel="0" r="8">
      <c r="A8" s="0" t="s">
        <v>13</v>
      </c>
      <c r="B8" s="0" t="s">
        <v>6</v>
      </c>
      <c r="C8" s="0" t="s">
        <v>7</v>
      </c>
      <c r="D8" s="2" t="b">
        <v>0</v>
      </c>
      <c r="E8" s="0" t="s">
        <v>7</v>
      </c>
    </row>
    <row collapsed="false" customFormat="false" customHeight="false" hidden="false" ht="12.1" outlineLevel="0" r="9">
      <c r="A9" s="0" t="s">
        <v>14</v>
      </c>
      <c r="B9" s="0" t="s">
        <v>15</v>
      </c>
      <c r="C9" s="0" t="s">
        <v>16</v>
      </c>
      <c r="D9" s="2" t="b">
        <v>1</v>
      </c>
      <c r="E9" s="0" t="n">
        <v>3</v>
      </c>
    </row>
    <row collapsed="false" customFormat="false" customHeight="false" hidden="false" ht="12.1" outlineLevel="0" r="10">
      <c r="A10" s="0" t="s">
        <v>17</v>
      </c>
      <c r="B10" s="0" t="s">
        <v>18</v>
      </c>
      <c r="C10" s="0" t="s">
        <v>16</v>
      </c>
      <c r="D10" s="2" t="b">
        <v>1</v>
      </c>
      <c r="E10" s="0" t="n">
        <v>3</v>
      </c>
    </row>
    <row collapsed="false" customFormat="false" customHeight="false" hidden="false" ht="12.1" outlineLevel="0" r="11">
      <c r="A11" s="0" t="s">
        <v>19</v>
      </c>
      <c r="B11" s="0" t="s">
        <v>20</v>
      </c>
      <c r="C11" s="0" t="s">
        <v>21</v>
      </c>
      <c r="D11" s="2" t="b">
        <v>0</v>
      </c>
      <c r="E11" s="0" t="s">
        <v>21</v>
      </c>
    </row>
    <row collapsed="false" customFormat="false" customHeight="false" hidden="false" ht="12.1" outlineLevel="0" r="12">
      <c r="A12" s="0" t="s">
        <v>22</v>
      </c>
      <c r="B12" s="0" t="s">
        <v>6</v>
      </c>
      <c r="C12" s="0" t="s">
        <v>16</v>
      </c>
      <c r="D12" s="2" t="b">
        <v>1</v>
      </c>
      <c r="E12" s="0" t="n">
        <v>3</v>
      </c>
    </row>
    <row collapsed="false" customFormat="false" customHeight="false" hidden="false" ht="12.1" outlineLevel="0" r="13">
      <c r="A13" s="0" t="s">
        <v>23</v>
      </c>
      <c r="B13" s="0" t="s">
        <v>6</v>
      </c>
      <c r="C13" s="0" t="s">
        <v>16</v>
      </c>
      <c r="D13" s="2" t="b">
        <v>1</v>
      </c>
      <c r="E13" s="0" t="n">
        <v>1</v>
      </c>
    </row>
    <row collapsed="false" customFormat="false" customHeight="false" hidden="false" ht="12.1" outlineLevel="0" r="14">
      <c r="A14" s="0" t="s">
        <v>24</v>
      </c>
      <c r="B14" s="0" t="s">
        <v>6</v>
      </c>
      <c r="C14" s="0" t="s">
        <v>16</v>
      </c>
      <c r="D14" s="2" t="b">
        <v>1</v>
      </c>
      <c r="E14" s="0" t="n">
        <v>1</v>
      </c>
    </row>
    <row collapsed="false" customFormat="false" customHeight="false" hidden="false" ht="12.65" outlineLevel="0" r="15">
      <c r="A15" s="0" t="s">
        <v>25</v>
      </c>
      <c r="B15" s="0" t="s">
        <v>6</v>
      </c>
      <c r="C15" s="0" t="s">
        <v>26</v>
      </c>
      <c r="D15" s="2" t="b">
        <v>0</v>
      </c>
      <c r="E15" s="0" t="n">
        <v>1</v>
      </c>
    </row>
    <row collapsed="false" customFormat="false" customHeight="false" hidden="false" ht="12.1" outlineLevel="0" r="16">
      <c r="A16" s="0" t="s">
        <v>27</v>
      </c>
      <c r="B16" s="0" t="s">
        <v>15</v>
      </c>
      <c r="C16" s="0" t="s">
        <v>16</v>
      </c>
      <c r="D16" s="2" t="b">
        <v>1</v>
      </c>
      <c r="E16" s="0" t="n">
        <v>2</v>
      </c>
    </row>
    <row collapsed="false" customFormat="false" customHeight="false" hidden="false" ht="12.65" outlineLevel="0" r="17">
      <c r="A17" s="0" t="s">
        <v>28</v>
      </c>
      <c r="B17" s="0" t="s">
        <v>6</v>
      </c>
      <c r="C17" s="0" t="s">
        <v>16</v>
      </c>
      <c r="D17" s="2" t="b">
        <v>1</v>
      </c>
      <c r="E17" s="0" t="n">
        <v>4</v>
      </c>
    </row>
    <row collapsed="false" customFormat="false" customHeight="false" hidden="false" ht="12.65" outlineLevel="0" r="18">
      <c r="A18" s="0" t="s">
        <v>29</v>
      </c>
      <c r="B18" s="0" t="s">
        <v>6</v>
      </c>
      <c r="C18" s="0" t="s">
        <v>16</v>
      </c>
      <c r="D18" s="2" t="b">
        <v>1</v>
      </c>
      <c r="E18" s="0" t="n">
        <v>9</v>
      </c>
    </row>
    <row collapsed="false" customFormat="false" customHeight="false" hidden="false" ht="12.65" outlineLevel="0" r="19">
      <c r="A19" s="0" t="s">
        <v>30</v>
      </c>
      <c r="B19" s="0" t="s">
        <v>18</v>
      </c>
      <c r="C19" s="0" t="s">
        <v>16</v>
      </c>
      <c r="D19" s="2" t="b">
        <v>1</v>
      </c>
      <c r="E19" s="0" t="n">
        <v>4</v>
      </c>
    </row>
    <row collapsed="false" customFormat="false" customHeight="false" hidden="false" ht="12.1" outlineLevel="0" r="20">
      <c r="A20" s="0" t="s">
        <v>31</v>
      </c>
      <c r="B20" s="0" t="s">
        <v>6</v>
      </c>
      <c r="C20" s="0" t="s">
        <v>16</v>
      </c>
      <c r="D20" s="2" t="b">
        <v>1</v>
      </c>
      <c r="E20" s="0" t="n">
        <v>1</v>
      </c>
    </row>
    <row collapsed="false" customFormat="false" customHeight="false" hidden="false" ht="12.1" outlineLevel="0" r="21">
      <c r="A21" s="0" t="s">
        <v>32</v>
      </c>
      <c r="B21" s="0" t="s">
        <v>6</v>
      </c>
      <c r="C21" s="0" t="s">
        <v>16</v>
      </c>
      <c r="D21" s="2" t="b">
        <v>1</v>
      </c>
      <c r="E21" s="0" t="s">
        <v>33</v>
      </c>
    </row>
    <row collapsed="false" customFormat="false" customHeight="false" hidden="false" ht="12.65" outlineLevel="0" r="22">
      <c r="A22" s="0" t="s">
        <v>34</v>
      </c>
      <c r="B22" s="0" t="s">
        <v>6</v>
      </c>
      <c r="C22" s="0" t="s">
        <v>16</v>
      </c>
      <c r="D22" s="2" t="b">
        <v>1</v>
      </c>
      <c r="E22" s="0" t="n">
        <v>4</v>
      </c>
    </row>
    <row collapsed="false" customFormat="false" customHeight="false" hidden="false" ht="12.1" outlineLevel="0" r="23">
      <c r="A23" s="0" t="s">
        <v>35</v>
      </c>
      <c r="B23" s="0" t="s">
        <v>6</v>
      </c>
      <c r="C23" s="0" t="s">
        <v>16</v>
      </c>
      <c r="D23" s="2" t="b">
        <v>1</v>
      </c>
      <c r="E23" s="0" t="n">
        <v>2</v>
      </c>
    </row>
    <row collapsed="false" customFormat="false" customHeight="false" hidden="false" ht="12.1" outlineLevel="0" r="24">
      <c r="A24" s="0" t="s">
        <v>36</v>
      </c>
      <c r="B24" s="0" t="s">
        <v>6</v>
      </c>
      <c r="C24" s="0" t="s">
        <v>16</v>
      </c>
      <c r="D24" s="2" t="b">
        <v>1</v>
      </c>
      <c r="E24" s="0" t="n">
        <v>1</v>
      </c>
    </row>
    <row collapsed="false" customFormat="false" customHeight="false" hidden="false" ht="12.65" outlineLevel="0" r="25">
      <c r="A25" s="0" t="s">
        <v>37</v>
      </c>
      <c r="B25" s="0" t="s">
        <v>6</v>
      </c>
      <c r="C25" s="0" t="s">
        <v>16</v>
      </c>
      <c r="D25" s="2" t="b">
        <v>1</v>
      </c>
      <c r="E25" s="0" t="n">
        <v>3</v>
      </c>
    </row>
    <row collapsed="false" customFormat="false" customHeight="false" hidden="false" ht="12.1" outlineLevel="0" r="26">
      <c r="A26" s="0" t="s">
        <v>38</v>
      </c>
      <c r="B26" s="0" t="s">
        <v>39</v>
      </c>
      <c r="C26" s="0" t="s">
        <v>16</v>
      </c>
      <c r="D26" s="2" t="b">
        <v>1</v>
      </c>
      <c r="E26" s="0" t="n">
        <v>1</v>
      </c>
    </row>
    <row collapsed="false" customFormat="false" customHeight="false" hidden="false" ht="12.65" outlineLevel="0" r="27">
      <c r="A27" s="0" t="s">
        <v>40</v>
      </c>
      <c r="B27" s="0" t="s">
        <v>6</v>
      </c>
      <c r="C27" s="0" t="s">
        <v>16</v>
      </c>
      <c r="D27" s="2" t="b">
        <v>1</v>
      </c>
      <c r="E27" s="0" t="n">
        <v>1</v>
      </c>
    </row>
    <row collapsed="false" customFormat="false" customHeight="false" hidden="false" ht="12.1" outlineLevel="0" r="28">
      <c r="A28" s="0" t="s">
        <v>41</v>
      </c>
      <c r="B28" s="0" t="s">
        <v>42</v>
      </c>
      <c r="C28" s="0" t="s">
        <v>16</v>
      </c>
      <c r="D28" s="2" t="b">
        <v>1</v>
      </c>
      <c r="E28" s="0" t="n">
        <v>4</v>
      </c>
    </row>
    <row collapsed="false" customFormat="false" customHeight="false" hidden="false" ht="12.1" outlineLevel="0" r="29">
      <c r="A29" s="0" t="s">
        <v>43</v>
      </c>
      <c r="B29" s="0" t="s">
        <v>6</v>
      </c>
      <c r="C29" s="0" t="s">
        <v>44</v>
      </c>
      <c r="D29" s="2" t="b">
        <v>0</v>
      </c>
      <c r="E29" s="0" t="n">
        <v>4</v>
      </c>
    </row>
    <row collapsed="false" customFormat="false" customHeight="false" hidden="false" ht="12.65" outlineLevel="0" r="30">
      <c r="A30" s="0" t="s">
        <v>45</v>
      </c>
      <c r="B30" s="0" t="s">
        <v>6</v>
      </c>
      <c r="C30" s="0" t="s">
        <v>16</v>
      </c>
      <c r="D30" s="2" t="b">
        <v>1</v>
      </c>
      <c r="E30" s="0" t="n">
        <v>4</v>
      </c>
    </row>
    <row collapsed="false" customFormat="false" customHeight="false" hidden="false" ht="12.1" outlineLevel="0" r="31">
      <c r="A31" s="0" t="s">
        <v>46</v>
      </c>
      <c r="B31" s="0" t="s">
        <v>6</v>
      </c>
      <c r="C31" s="0" t="s">
        <v>16</v>
      </c>
      <c r="D31" s="2" t="b">
        <v>1</v>
      </c>
      <c r="E31" s="0" t="n">
        <v>2</v>
      </c>
    </row>
    <row collapsed="false" customFormat="false" customHeight="false" hidden="false" ht="12.1" outlineLevel="0" r="32">
      <c r="A32" s="0" t="s">
        <v>47</v>
      </c>
      <c r="B32" s="0" t="s">
        <v>18</v>
      </c>
      <c r="C32" s="0" t="s">
        <v>16</v>
      </c>
      <c r="D32" s="2" t="b">
        <v>1</v>
      </c>
      <c r="E32" s="0" t="n">
        <v>2</v>
      </c>
    </row>
    <row collapsed="false" customFormat="false" customHeight="false" hidden="false" ht="12.65" outlineLevel="0" r="33">
      <c r="A33" s="0" t="s">
        <v>48</v>
      </c>
      <c r="B33" s="0" t="s">
        <v>6</v>
      </c>
      <c r="C33" s="0" t="s">
        <v>16</v>
      </c>
      <c r="D33" s="2" t="b">
        <v>1</v>
      </c>
      <c r="E33" s="0" t="n">
        <v>1</v>
      </c>
    </row>
    <row collapsed="false" customFormat="false" customHeight="false" hidden="false" ht="12.1" outlineLevel="0" r="34">
      <c r="A34" s="0" t="s">
        <v>49</v>
      </c>
      <c r="B34" s="0" t="s">
        <v>15</v>
      </c>
      <c r="C34" s="0" t="s">
        <v>16</v>
      </c>
      <c r="D34" s="2" t="b">
        <v>1</v>
      </c>
      <c r="E34" s="0" t="n">
        <v>3</v>
      </c>
    </row>
    <row collapsed="false" customFormat="false" customHeight="false" hidden="false" ht="12.1" outlineLevel="0" r="35">
      <c r="A35" s="0" t="s">
        <v>50</v>
      </c>
      <c r="B35" s="0" t="s">
        <v>15</v>
      </c>
      <c r="C35" s="0" t="s">
        <v>44</v>
      </c>
      <c r="D35" s="2" t="b">
        <v>0</v>
      </c>
      <c r="E35" s="0" t="n">
        <v>3</v>
      </c>
    </row>
    <row collapsed="false" customFormat="false" customHeight="false" hidden="false" ht="12.1" outlineLevel="0" r="36">
      <c r="A36" s="0" t="s">
        <v>51</v>
      </c>
      <c r="B36" s="0" t="s">
        <v>15</v>
      </c>
      <c r="C36" s="0" t="s">
        <v>16</v>
      </c>
      <c r="D36" s="2" t="b">
        <v>1</v>
      </c>
      <c r="E36" s="0" t="n">
        <v>3</v>
      </c>
    </row>
    <row collapsed="false" customFormat="false" customHeight="false" hidden="false" ht="12.65" outlineLevel="0" r="37">
      <c r="A37" s="0" t="s">
        <v>52</v>
      </c>
      <c r="B37" s="0" t="s">
        <v>6</v>
      </c>
      <c r="C37" s="0" t="s">
        <v>16</v>
      </c>
      <c r="D37" s="2" t="b">
        <v>1</v>
      </c>
      <c r="E37" s="0" t="n">
        <v>5</v>
      </c>
    </row>
    <row collapsed="false" customFormat="false" customHeight="false" hidden="false" ht="12.65" outlineLevel="0" r="38">
      <c r="A38" s="0" t="s">
        <v>53</v>
      </c>
      <c r="B38" s="0" t="s">
        <v>6</v>
      </c>
      <c r="C38" s="0" t="s">
        <v>16</v>
      </c>
      <c r="D38" s="2" t="b">
        <v>1</v>
      </c>
      <c r="E38" s="0" t="n">
        <v>2</v>
      </c>
    </row>
    <row collapsed="false" customFormat="false" customHeight="false" hidden="false" ht="12.1" outlineLevel="0" r="39">
      <c r="A39" s="0" t="s">
        <v>54</v>
      </c>
      <c r="B39" s="0" t="s">
        <v>6</v>
      </c>
      <c r="C39" s="0" t="s">
        <v>16</v>
      </c>
      <c r="D39" s="2" t="b">
        <v>1</v>
      </c>
      <c r="E39" s="0" t="n">
        <v>2</v>
      </c>
    </row>
    <row collapsed="false" customFormat="false" customHeight="false" hidden="false" ht="12.65" outlineLevel="0" r="40">
      <c r="A40" s="0" t="s">
        <v>55</v>
      </c>
      <c r="B40" s="0" t="s">
        <v>6</v>
      </c>
      <c r="C40" s="0" t="s">
        <v>16</v>
      </c>
      <c r="D40" s="2" t="b">
        <v>1</v>
      </c>
      <c r="E40" s="0" t="n">
        <v>2</v>
      </c>
    </row>
    <row collapsed="false" customFormat="false" customHeight="false" hidden="false" ht="12.1" outlineLevel="0" r="41">
      <c r="A41" s="0" t="s">
        <v>56</v>
      </c>
      <c r="B41" s="0" t="s">
        <v>6</v>
      </c>
      <c r="C41" s="0" t="s">
        <v>57</v>
      </c>
      <c r="D41" s="2" t="b">
        <v>0</v>
      </c>
      <c r="E41" s="0" t="n">
        <v>3</v>
      </c>
    </row>
    <row collapsed="false" customFormat="false" customHeight="false" hidden="false" ht="12.1" outlineLevel="0" r="42">
      <c r="A42" s="0" t="s">
        <v>58</v>
      </c>
      <c r="B42" s="0" t="s">
        <v>6</v>
      </c>
      <c r="C42" s="0" t="s">
        <v>57</v>
      </c>
      <c r="D42" s="2" t="b">
        <v>0</v>
      </c>
      <c r="E42" s="0" t="n">
        <v>3</v>
      </c>
    </row>
    <row collapsed="false" customFormat="false" customHeight="false" hidden="false" ht="12.65" outlineLevel="0" r="43">
      <c r="A43" s="0" t="s">
        <v>59</v>
      </c>
      <c r="B43" s="0" t="s">
        <v>15</v>
      </c>
      <c r="C43" s="0" t="s">
        <v>57</v>
      </c>
      <c r="D43" s="2" t="b">
        <v>0</v>
      </c>
      <c r="E43" s="0" t="n">
        <v>2</v>
      </c>
    </row>
    <row collapsed="false" customFormat="false" customHeight="false" hidden="false" ht="12.65" outlineLevel="0" r="44">
      <c r="A44" s="0" t="s">
        <v>60</v>
      </c>
      <c r="B44" s="0" t="s">
        <v>6</v>
      </c>
      <c r="C44" s="0" t="s">
        <v>57</v>
      </c>
      <c r="D44" s="2" t="b">
        <v>0</v>
      </c>
      <c r="E44" s="0" t="s">
        <v>61</v>
      </c>
    </row>
    <row collapsed="false" customFormat="false" customHeight="false" hidden="false" ht="12.65" outlineLevel="0" r="45">
      <c r="A45" s="0" t="s">
        <v>62</v>
      </c>
      <c r="B45" s="0" t="s">
        <v>6</v>
      </c>
      <c r="C45" s="0" t="s">
        <v>57</v>
      </c>
      <c r="D45" s="2" t="b">
        <v>0</v>
      </c>
      <c r="E45" s="0" t="s">
        <v>63</v>
      </c>
    </row>
    <row collapsed="false" customFormat="false" customHeight="false" hidden="false" ht="12.1" outlineLevel="0" r="46">
      <c r="A46" s="0" t="s">
        <v>64</v>
      </c>
      <c r="B46" s="0" t="s">
        <v>6</v>
      </c>
      <c r="C46" s="0" t="s">
        <v>57</v>
      </c>
      <c r="D46" s="2" t="b">
        <v>0</v>
      </c>
      <c r="E46" s="0" t="n">
        <v>4</v>
      </c>
    </row>
    <row collapsed="false" customFormat="false" customHeight="false" hidden="false" ht="12.65" outlineLevel="0" r="47">
      <c r="A47" s="0" t="s">
        <v>65</v>
      </c>
      <c r="B47" s="0" t="s">
        <v>6</v>
      </c>
      <c r="C47" s="0" t="s">
        <v>57</v>
      </c>
      <c r="D47" s="2" t="b">
        <v>0</v>
      </c>
      <c r="E47" s="0" t="n">
        <v>4</v>
      </c>
    </row>
    <row collapsed="false" customFormat="false" customHeight="false" hidden="false" ht="12.65" outlineLevel="0" r="48">
      <c r="A48" s="0" t="s">
        <v>66</v>
      </c>
      <c r="B48" s="0" t="s">
        <v>6</v>
      </c>
      <c r="C48" s="0" t="s">
        <v>57</v>
      </c>
      <c r="D48" s="2" t="b">
        <v>0</v>
      </c>
      <c r="E48" s="0" t="s">
        <v>67</v>
      </c>
    </row>
    <row collapsed="false" customFormat="false" customHeight="false" hidden="false" ht="12.1" outlineLevel="0" r="49">
      <c r="A49" s="0" t="s">
        <v>68</v>
      </c>
      <c r="B49" s="0" t="s">
        <v>15</v>
      </c>
      <c r="C49" s="0" t="s">
        <v>57</v>
      </c>
      <c r="D49" s="2" t="b">
        <v>0</v>
      </c>
      <c r="E49" s="0" t="n">
        <v>3</v>
      </c>
    </row>
    <row collapsed="false" customFormat="false" customHeight="false" hidden="false" ht="12.1" outlineLevel="0" r="50">
      <c r="A50" s="0" t="s">
        <v>69</v>
      </c>
      <c r="B50" s="0" t="s">
        <v>15</v>
      </c>
      <c r="C50" s="0" t="s">
        <v>57</v>
      </c>
      <c r="D50" s="2" t="b">
        <v>0</v>
      </c>
      <c r="E50" s="0" t="n">
        <v>3</v>
      </c>
    </row>
    <row collapsed="false" customFormat="false" customHeight="false" hidden="false" ht="12.1" outlineLevel="0" r="51">
      <c r="A51" s="0" t="s">
        <v>70</v>
      </c>
      <c r="B51" s="0" t="s">
        <v>15</v>
      </c>
      <c r="C51" s="0" t="s">
        <v>57</v>
      </c>
      <c r="D51" s="2" t="b">
        <v>0</v>
      </c>
      <c r="E51" s="0" t="n">
        <v>3</v>
      </c>
    </row>
    <row collapsed="false" customFormat="false" customHeight="false" hidden="false" ht="12.65" outlineLevel="0" r="52">
      <c r="A52" s="0" t="s">
        <v>71</v>
      </c>
      <c r="B52" s="0" t="s">
        <v>18</v>
      </c>
      <c r="C52" s="0" t="s">
        <v>57</v>
      </c>
      <c r="D52" s="2" t="b">
        <v>0</v>
      </c>
      <c r="E52" s="0" t="n">
        <v>3</v>
      </c>
    </row>
    <row collapsed="false" customFormat="false" customHeight="false" hidden="false" ht="12.65" outlineLevel="0" r="53">
      <c r="A53" s="0" t="s">
        <v>72</v>
      </c>
      <c r="B53" s="0" t="s">
        <v>18</v>
      </c>
      <c r="C53" s="0" t="s">
        <v>57</v>
      </c>
      <c r="D53" s="2" t="b">
        <v>0</v>
      </c>
      <c r="E53" s="0" t="n">
        <v>3</v>
      </c>
    </row>
    <row collapsed="false" customFormat="false" customHeight="false" hidden="false" ht="12.1" outlineLevel="0" r="54">
      <c r="A54" s="0" t="s">
        <v>73</v>
      </c>
      <c r="B54" s="0" t="s">
        <v>15</v>
      </c>
      <c r="C54" s="0" t="s">
        <v>57</v>
      </c>
      <c r="D54" s="2" t="b">
        <v>0</v>
      </c>
      <c r="E54" s="0" t="n">
        <v>2</v>
      </c>
    </row>
    <row collapsed="false" customFormat="false" customHeight="false" hidden="false" ht="12.1" outlineLevel="0" r="55">
      <c r="A55" s="0" t="s">
        <v>74</v>
      </c>
      <c r="B55" s="0" t="s">
        <v>15</v>
      </c>
      <c r="C55" s="0" t="s">
        <v>57</v>
      </c>
      <c r="D55" s="2" t="b">
        <v>0</v>
      </c>
      <c r="E55" s="0" t="n">
        <v>2</v>
      </c>
    </row>
    <row collapsed="false" customFormat="false" customHeight="false" hidden="false" ht="12.65" outlineLevel="0" r="56">
      <c r="A56" s="0" t="s">
        <v>75</v>
      </c>
      <c r="B56" s="0" t="s">
        <v>6</v>
      </c>
      <c r="C56" s="0" t="s">
        <v>57</v>
      </c>
      <c r="D56" s="2" t="b">
        <v>0</v>
      </c>
      <c r="E56" s="0" t="n">
        <v>4</v>
      </c>
    </row>
    <row collapsed="false" customFormat="false" customHeight="false" hidden="false" ht="12.65" outlineLevel="0" r="57">
      <c r="A57" s="0" t="s">
        <v>76</v>
      </c>
      <c r="B57" s="0" t="s">
        <v>15</v>
      </c>
      <c r="C57" s="0" t="s">
        <v>57</v>
      </c>
      <c r="D57" s="2" t="b">
        <v>0</v>
      </c>
      <c r="E57" s="0" t="n">
        <v>2</v>
      </c>
    </row>
    <row collapsed="false" customFormat="false" customHeight="false" hidden="false" ht="12.1" outlineLevel="0" r="58">
      <c r="A58" s="0" t="s">
        <v>77</v>
      </c>
      <c r="B58" s="0" t="s">
        <v>15</v>
      </c>
      <c r="C58" s="0" t="s">
        <v>57</v>
      </c>
      <c r="D58" s="2" t="b">
        <v>0</v>
      </c>
      <c r="E58" s="0" t="n">
        <v>2</v>
      </c>
    </row>
    <row collapsed="false" customFormat="false" customHeight="false" hidden="false" ht="12.1" outlineLevel="0" r="59">
      <c r="A59" s="0" t="s">
        <v>78</v>
      </c>
      <c r="B59" s="0" t="s">
        <v>6</v>
      </c>
      <c r="C59" s="0" t="s">
        <v>57</v>
      </c>
      <c r="D59" s="2" t="b">
        <v>0</v>
      </c>
      <c r="E59" s="0" t="n">
        <v>2</v>
      </c>
    </row>
    <row collapsed="false" customFormat="false" customHeight="false" hidden="false" ht="12.65" outlineLevel="0" r="60">
      <c r="A60" s="0" t="s">
        <v>79</v>
      </c>
      <c r="B60" s="0" t="s">
        <v>6</v>
      </c>
      <c r="C60" s="0" t="s">
        <v>57</v>
      </c>
      <c r="D60" s="2" t="b">
        <v>0</v>
      </c>
      <c r="E60" s="0" t="n">
        <v>2</v>
      </c>
    </row>
    <row collapsed="false" customFormat="false" customHeight="false" hidden="false" ht="12.1" outlineLevel="0" r="61">
      <c r="A61" s="0" t="s">
        <v>80</v>
      </c>
      <c r="B61" s="0" t="s">
        <v>6</v>
      </c>
      <c r="C61" s="0" t="s">
        <v>57</v>
      </c>
      <c r="D61" s="2" t="b">
        <v>0</v>
      </c>
      <c r="E61" s="0" t="n">
        <v>3</v>
      </c>
    </row>
    <row collapsed="false" customFormat="false" customHeight="false" hidden="false" ht="12.1" outlineLevel="0" r="62">
      <c r="A62" s="0" t="s">
        <v>81</v>
      </c>
      <c r="B62" s="0" t="s">
        <v>6</v>
      </c>
      <c r="C62" s="0" t="s">
        <v>57</v>
      </c>
      <c r="D62" s="2" t="b">
        <v>0</v>
      </c>
      <c r="E62" s="0" t="s">
        <v>82</v>
      </c>
    </row>
    <row collapsed="false" customFormat="false" customHeight="false" hidden="false" ht="12.65" outlineLevel="0" r="63">
      <c r="A63" s="0" t="s">
        <v>83</v>
      </c>
      <c r="B63" s="0" t="s">
        <v>6</v>
      </c>
      <c r="C63" s="0" t="s">
        <v>57</v>
      </c>
      <c r="D63" s="2" t="b">
        <v>0</v>
      </c>
      <c r="E63" s="0" t="s">
        <v>84</v>
      </c>
    </row>
    <row collapsed="false" customFormat="false" customHeight="false" hidden="false" ht="12.65" outlineLevel="0" r="64">
      <c r="A64" s="0" t="s">
        <v>85</v>
      </c>
      <c r="B64" s="0" t="s">
        <v>18</v>
      </c>
      <c r="C64" s="0" t="s">
        <v>57</v>
      </c>
      <c r="D64" s="2" t="b">
        <v>0</v>
      </c>
      <c r="E64" s="0" t="n">
        <v>8</v>
      </c>
    </row>
    <row collapsed="false" customFormat="false" customHeight="false" hidden="false" ht="12.1" outlineLevel="0" r="65">
      <c r="A65" s="0" t="s">
        <v>86</v>
      </c>
      <c r="B65" s="0" t="s">
        <v>18</v>
      </c>
      <c r="C65" s="0" t="s">
        <v>57</v>
      </c>
      <c r="D65" s="2" t="b">
        <v>0</v>
      </c>
      <c r="E65" s="0" t="n">
        <v>2</v>
      </c>
    </row>
    <row collapsed="false" customFormat="false" customHeight="false" hidden="false" ht="12.1" outlineLevel="0" r="66">
      <c r="A66" s="0" t="s">
        <v>87</v>
      </c>
      <c r="B66" s="0" t="s">
        <v>15</v>
      </c>
      <c r="C66" s="0" t="s">
        <v>57</v>
      </c>
      <c r="D66" s="2" t="b">
        <v>0</v>
      </c>
      <c r="E66" s="0" t="n">
        <v>2</v>
      </c>
    </row>
    <row collapsed="false" customFormat="false" customHeight="false" hidden="false" ht="12.1" outlineLevel="0" r="67">
      <c r="A67" s="0" t="s">
        <v>88</v>
      </c>
      <c r="B67" s="0" t="s">
        <v>15</v>
      </c>
      <c r="C67" s="0" t="s">
        <v>57</v>
      </c>
      <c r="D67" s="2" t="b">
        <v>0</v>
      </c>
      <c r="E67" s="0" t="n">
        <v>2</v>
      </c>
    </row>
    <row collapsed="false" customFormat="false" customHeight="false" hidden="false" ht="12.1" outlineLevel="0" r="68">
      <c r="A68" s="0" t="s">
        <v>89</v>
      </c>
      <c r="B68" s="0" t="s">
        <v>15</v>
      </c>
      <c r="C68" s="0" t="s">
        <v>57</v>
      </c>
      <c r="D68" s="2" t="b">
        <v>0</v>
      </c>
      <c r="E68" s="0" t="n">
        <v>3</v>
      </c>
    </row>
    <row collapsed="false" customFormat="false" customHeight="false" hidden="false" ht="12.1" outlineLevel="0" r="69">
      <c r="A69" s="0" t="s">
        <v>90</v>
      </c>
      <c r="B69" s="0" t="s">
        <v>6</v>
      </c>
      <c r="C69" s="0" t="s">
        <v>57</v>
      </c>
      <c r="D69" s="2" t="b">
        <v>0</v>
      </c>
      <c r="E69" s="0" t="n">
        <v>3</v>
      </c>
    </row>
    <row collapsed="false" customFormat="false" customHeight="false" hidden="false" ht="12.1" outlineLevel="0" r="70">
      <c r="A70" s="0" t="s">
        <v>91</v>
      </c>
      <c r="B70" s="0" t="s">
        <v>15</v>
      </c>
      <c r="C70" s="0" t="s">
        <v>57</v>
      </c>
      <c r="D70" s="2" t="b">
        <v>0</v>
      </c>
      <c r="E70" s="0" t="n">
        <v>3</v>
      </c>
    </row>
    <row collapsed="false" customFormat="false" customHeight="false" hidden="false" ht="12.1" outlineLevel="0" r="71">
      <c r="A71" s="0" t="s">
        <v>92</v>
      </c>
      <c r="B71" s="0" t="s">
        <v>39</v>
      </c>
      <c r="C71" s="0" t="s">
        <v>57</v>
      </c>
      <c r="D71" s="2" t="b">
        <v>0</v>
      </c>
      <c r="E71" s="0" t="n">
        <v>3</v>
      </c>
    </row>
    <row collapsed="false" customFormat="false" customHeight="false" hidden="false" ht="12.1" outlineLevel="0" r="72">
      <c r="A72" s="0" t="s">
        <v>93</v>
      </c>
      <c r="B72" s="0" t="s">
        <v>15</v>
      </c>
      <c r="C72" s="0" t="s">
        <v>57</v>
      </c>
      <c r="D72" s="2" t="b">
        <v>0</v>
      </c>
      <c r="E72" s="0" t="n">
        <v>3</v>
      </c>
    </row>
    <row collapsed="false" customFormat="false" customHeight="false" hidden="false" ht="12.1" outlineLevel="0" r="73">
      <c r="A73" s="0" t="s">
        <v>94</v>
      </c>
      <c r="B73" s="0" t="s">
        <v>18</v>
      </c>
      <c r="C73" s="0" t="s">
        <v>57</v>
      </c>
      <c r="D73" s="2" t="b">
        <v>0</v>
      </c>
      <c r="E73" s="0" t="n">
        <v>2</v>
      </c>
    </row>
    <row collapsed="false" customFormat="false" customHeight="false" hidden="false" ht="12.1" outlineLevel="0" r="74">
      <c r="A74" s="0" t="s">
        <v>95</v>
      </c>
      <c r="B74" s="0" t="s">
        <v>18</v>
      </c>
      <c r="C74" s="0" t="s">
        <v>57</v>
      </c>
      <c r="D74" s="2" t="b">
        <v>0</v>
      </c>
      <c r="E74" s="0" t="n">
        <v>2</v>
      </c>
    </row>
    <row collapsed="false" customFormat="false" customHeight="false" hidden="false" ht="12.65" outlineLevel="0" r="75">
      <c r="A75" s="0" t="s">
        <v>96</v>
      </c>
      <c r="B75" s="0" t="s">
        <v>6</v>
      </c>
      <c r="C75" s="0" t="s">
        <v>57</v>
      </c>
      <c r="D75" s="2" t="b">
        <v>0</v>
      </c>
      <c r="E75" s="0" t="n">
        <v>2</v>
      </c>
    </row>
    <row collapsed="false" customFormat="false" customHeight="false" hidden="false" ht="12.65" outlineLevel="0" r="76">
      <c r="A76" s="0" t="s">
        <v>97</v>
      </c>
      <c r="B76" s="0" t="s">
        <v>6</v>
      </c>
      <c r="C76" s="0" t="s">
        <v>57</v>
      </c>
      <c r="D76" s="2" t="b">
        <v>0</v>
      </c>
      <c r="E76" s="0" t="s">
        <v>63</v>
      </c>
    </row>
    <row collapsed="false" customFormat="false" customHeight="false" hidden="false" ht="12.65" outlineLevel="0" r="77">
      <c r="A77" s="0" t="s">
        <v>98</v>
      </c>
      <c r="B77" s="0" t="s">
        <v>6</v>
      </c>
      <c r="C77" s="0" t="s">
        <v>57</v>
      </c>
      <c r="D77" s="2" t="b">
        <v>0</v>
      </c>
      <c r="E77" s="0" t="n">
        <v>4</v>
      </c>
    </row>
    <row collapsed="false" customFormat="false" customHeight="false" hidden="false" ht="12.65" outlineLevel="0" r="78">
      <c r="A78" s="0" t="s">
        <v>99</v>
      </c>
      <c r="B78" s="0" t="s">
        <v>6</v>
      </c>
      <c r="C78" s="0" t="s">
        <v>57</v>
      </c>
      <c r="D78" s="2" t="b">
        <v>0</v>
      </c>
      <c r="E78" s="0" t="n">
        <v>3</v>
      </c>
    </row>
    <row collapsed="false" customFormat="false" customHeight="false" hidden="false" ht="12.1" outlineLevel="0" r="79">
      <c r="A79" s="0" t="s">
        <v>100</v>
      </c>
      <c r="B79" s="0" t="s">
        <v>18</v>
      </c>
      <c r="C79" s="0" t="s">
        <v>57</v>
      </c>
      <c r="D79" s="2" t="b">
        <v>0</v>
      </c>
      <c r="E79" s="0" t="n">
        <v>2</v>
      </c>
    </row>
    <row collapsed="false" customFormat="false" customHeight="false" hidden="false" ht="12.65" outlineLevel="0" r="80">
      <c r="A80" s="0" t="s">
        <v>101</v>
      </c>
      <c r="B80" s="0" t="s">
        <v>102</v>
      </c>
      <c r="C80" s="0" t="s">
        <v>57</v>
      </c>
      <c r="D80" s="2" t="b">
        <v>0</v>
      </c>
      <c r="E80" s="0" t="n">
        <v>3</v>
      </c>
    </row>
    <row collapsed="false" customFormat="false" customHeight="false" hidden="false" ht="12.65" outlineLevel="0" r="81">
      <c r="A81" s="0" t="s">
        <v>103</v>
      </c>
      <c r="B81" s="0" t="s">
        <v>18</v>
      </c>
      <c r="C81" s="0" t="s">
        <v>104</v>
      </c>
      <c r="D81" s="2" t="b">
        <v>0</v>
      </c>
      <c r="E81" s="0" t="n">
        <v>3</v>
      </c>
    </row>
    <row collapsed="false" customFormat="false" customHeight="false" hidden="false" ht="12.65" outlineLevel="0" r="82">
      <c r="A82" s="0" t="s">
        <v>105</v>
      </c>
      <c r="B82" s="0" t="s">
        <v>6</v>
      </c>
      <c r="C82" s="0" t="s">
        <v>57</v>
      </c>
      <c r="D82" s="2" t="b">
        <v>0</v>
      </c>
      <c r="E82" s="0" t="n">
        <v>7</v>
      </c>
    </row>
    <row collapsed="false" customFormat="false" customHeight="false" hidden="false" ht="12.65" outlineLevel="0" r="83">
      <c r="A83" s="0" t="s">
        <v>106</v>
      </c>
      <c r="B83" s="0" t="s">
        <v>15</v>
      </c>
      <c r="C83" s="0" t="s">
        <v>57</v>
      </c>
      <c r="D83" s="2" t="b">
        <v>0</v>
      </c>
      <c r="E83" s="0" t="n">
        <v>2</v>
      </c>
    </row>
    <row collapsed="false" customFormat="false" customHeight="false" hidden="false" ht="12.65" outlineLevel="0" r="84">
      <c r="A84" s="0" t="s">
        <v>107</v>
      </c>
      <c r="B84" s="0" t="s">
        <v>15</v>
      </c>
      <c r="C84" s="0" t="s">
        <v>57</v>
      </c>
      <c r="D84" s="2" t="b">
        <v>0</v>
      </c>
      <c r="E84" s="0" t="n">
        <v>2</v>
      </c>
    </row>
    <row collapsed="false" customFormat="false" customHeight="false" hidden="false" ht="12.65" outlineLevel="0" r="85">
      <c r="A85" s="0" t="s">
        <v>108</v>
      </c>
      <c r="B85" s="0" t="s">
        <v>6</v>
      </c>
      <c r="C85" s="0" t="s">
        <v>57</v>
      </c>
      <c r="D85" s="2" t="b">
        <v>0</v>
      </c>
      <c r="E85" s="0" t="n">
        <v>7</v>
      </c>
    </row>
    <row collapsed="false" customFormat="false" customHeight="false" hidden="false" ht="12.65" outlineLevel="0" r="86">
      <c r="A86" s="0" t="s">
        <v>109</v>
      </c>
      <c r="B86" s="0" t="s">
        <v>6</v>
      </c>
      <c r="C86" s="0" t="s">
        <v>57</v>
      </c>
      <c r="D86" s="2" t="b">
        <v>0</v>
      </c>
      <c r="E86" s="0" t="n">
        <v>7</v>
      </c>
    </row>
    <row collapsed="false" customFormat="false" customHeight="false" hidden="false" ht="12.1" outlineLevel="0" r="87">
      <c r="A87" s="0" t="s">
        <v>110</v>
      </c>
      <c r="B87" s="0" t="s">
        <v>15</v>
      </c>
      <c r="C87" s="0" t="s">
        <v>57</v>
      </c>
      <c r="D87" s="2" t="b">
        <v>0</v>
      </c>
      <c r="E87" s="0" t="n">
        <v>3</v>
      </c>
    </row>
    <row collapsed="false" customFormat="false" customHeight="false" hidden="false" ht="12.1" outlineLevel="0" r="88">
      <c r="A88" s="0" t="s">
        <v>111</v>
      </c>
      <c r="B88" s="0" t="s">
        <v>15</v>
      </c>
      <c r="C88" s="0" t="s">
        <v>57</v>
      </c>
      <c r="D88" s="2" t="b">
        <v>0</v>
      </c>
      <c r="E88" s="0" t="n">
        <v>3</v>
      </c>
    </row>
    <row collapsed="false" customFormat="false" customHeight="false" hidden="false" ht="12.1" outlineLevel="0" r="89">
      <c r="A89" s="0" t="s">
        <v>112</v>
      </c>
      <c r="B89" s="0" t="s">
        <v>6</v>
      </c>
      <c r="C89" s="0" t="s">
        <v>57</v>
      </c>
      <c r="D89" s="2" t="b">
        <v>0</v>
      </c>
      <c r="E89" s="0" t="s">
        <v>113</v>
      </c>
    </row>
    <row collapsed="false" customFormat="false" customHeight="false" hidden="false" ht="12.1" outlineLevel="0" r="90">
      <c r="A90" s="0" t="s">
        <v>114</v>
      </c>
      <c r="B90" s="0" t="s">
        <v>18</v>
      </c>
      <c r="C90" s="0" t="s">
        <v>57</v>
      </c>
      <c r="D90" s="2" t="b">
        <v>0</v>
      </c>
      <c r="E90" s="0" t="n">
        <v>2</v>
      </c>
    </row>
    <row collapsed="false" customFormat="false" customHeight="false" hidden="false" ht="12.65" outlineLevel="0" r="91">
      <c r="A91" s="0" t="s">
        <v>115</v>
      </c>
      <c r="B91" s="0" t="s">
        <v>15</v>
      </c>
      <c r="C91" s="0" t="s">
        <v>57</v>
      </c>
      <c r="D91" s="2" t="b">
        <v>0</v>
      </c>
      <c r="E91" s="0" t="s">
        <v>33</v>
      </c>
    </row>
    <row collapsed="false" customFormat="false" customHeight="false" hidden="false" ht="12.1" outlineLevel="0" r="92">
      <c r="A92" s="0" t="s">
        <v>116</v>
      </c>
      <c r="B92" s="0" t="s">
        <v>15</v>
      </c>
      <c r="C92" s="0" t="s">
        <v>57</v>
      </c>
      <c r="D92" s="2" t="b">
        <v>0</v>
      </c>
      <c r="E92" s="0" t="s">
        <v>33</v>
      </c>
    </row>
    <row collapsed="false" customFormat="false" customHeight="false" hidden="false" ht="12.65" outlineLevel="0" r="93">
      <c r="A93" s="0" t="s">
        <v>117</v>
      </c>
      <c r="B93" s="0" t="s">
        <v>15</v>
      </c>
      <c r="C93" s="0" t="s">
        <v>57</v>
      </c>
      <c r="D93" s="2" t="b">
        <v>0</v>
      </c>
      <c r="E93" s="0" t="n">
        <v>2</v>
      </c>
    </row>
    <row collapsed="false" customFormat="false" customHeight="false" hidden="false" ht="12.1" outlineLevel="0" r="94">
      <c r="A94" s="0" t="s">
        <v>118</v>
      </c>
      <c r="B94" s="0" t="s">
        <v>6</v>
      </c>
      <c r="C94" s="0" t="s">
        <v>57</v>
      </c>
      <c r="D94" s="2" t="b">
        <v>0</v>
      </c>
      <c r="E94" s="0" t="n">
        <v>3</v>
      </c>
    </row>
    <row collapsed="false" customFormat="false" customHeight="false" hidden="false" ht="12.1" outlineLevel="0" r="95">
      <c r="A95" s="0" t="s">
        <v>119</v>
      </c>
      <c r="B95" s="0" t="s">
        <v>6</v>
      </c>
      <c r="C95" s="0" t="s">
        <v>57</v>
      </c>
      <c r="D95" s="2" t="b">
        <v>0</v>
      </c>
      <c r="E95" s="0" t="n">
        <v>3</v>
      </c>
    </row>
    <row collapsed="false" customFormat="false" customHeight="false" hidden="false" ht="12.1" outlineLevel="0" r="96">
      <c r="A96" s="0" t="s">
        <v>120</v>
      </c>
      <c r="B96" s="0" t="s">
        <v>6</v>
      </c>
      <c r="C96" s="0" t="s">
        <v>57</v>
      </c>
      <c r="D96" s="2" t="b">
        <v>0</v>
      </c>
      <c r="E96" s="0" t="n">
        <v>3</v>
      </c>
    </row>
    <row collapsed="false" customFormat="false" customHeight="false" hidden="false" ht="12.1" outlineLevel="0" r="97">
      <c r="A97" s="0" t="s">
        <v>121</v>
      </c>
      <c r="B97" s="0" t="s">
        <v>6</v>
      </c>
      <c r="C97" s="0" t="s">
        <v>57</v>
      </c>
      <c r="D97" s="2" t="b">
        <v>0</v>
      </c>
      <c r="E97" s="0" t="n">
        <v>1</v>
      </c>
    </row>
    <row collapsed="false" customFormat="false" customHeight="false" hidden="false" ht="12.1" outlineLevel="0" r="98">
      <c r="A98" s="0" t="s">
        <v>122</v>
      </c>
      <c r="B98" s="0" t="s">
        <v>6</v>
      </c>
      <c r="C98" s="0" t="s">
        <v>57</v>
      </c>
      <c r="D98" s="2" t="b">
        <v>0</v>
      </c>
      <c r="E98" s="0" t="n">
        <v>1</v>
      </c>
    </row>
    <row collapsed="false" customFormat="false" customHeight="false" hidden="false" ht="12.1" outlineLevel="0" r="99">
      <c r="A99" s="0" t="s">
        <v>123</v>
      </c>
      <c r="B99" s="0" t="s">
        <v>6</v>
      </c>
      <c r="C99" s="0" t="s">
        <v>57</v>
      </c>
      <c r="D99" s="2" t="b">
        <v>0</v>
      </c>
      <c r="E99" s="0" t="n">
        <v>2</v>
      </c>
    </row>
    <row collapsed="false" customFormat="false" customHeight="false" hidden="false" ht="12.1" outlineLevel="0" r="100">
      <c r="A100" s="0" t="s">
        <v>124</v>
      </c>
      <c r="B100" s="0" t="s">
        <v>6</v>
      </c>
      <c r="C100" s="0" t="s">
        <v>57</v>
      </c>
      <c r="D100" s="2" t="b">
        <v>0</v>
      </c>
      <c r="E100" s="0" t="n">
        <v>3</v>
      </c>
    </row>
    <row collapsed="false" customFormat="false" customHeight="false" hidden="false" ht="12.1" outlineLevel="0" r="101">
      <c r="A101" s="0" t="s">
        <v>125</v>
      </c>
      <c r="B101" s="0" t="s">
        <v>6</v>
      </c>
      <c r="C101" s="0" t="s">
        <v>57</v>
      </c>
      <c r="D101" s="2" t="b">
        <v>0</v>
      </c>
      <c r="E101" s="0" t="n">
        <v>2</v>
      </c>
    </row>
    <row collapsed="false" customFormat="false" customHeight="false" hidden="false" ht="12.65" outlineLevel="0" r="102">
      <c r="A102" s="0" t="s">
        <v>126</v>
      </c>
      <c r="B102" s="0" t="s">
        <v>6</v>
      </c>
      <c r="C102" s="0" t="s">
        <v>57</v>
      </c>
      <c r="D102" s="2" t="b">
        <v>0</v>
      </c>
      <c r="E102" s="0" t="n">
        <v>6</v>
      </c>
    </row>
    <row collapsed="false" customFormat="false" customHeight="false" hidden="false" ht="12.65" outlineLevel="0" r="103">
      <c r="A103" s="0" t="s">
        <v>127</v>
      </c>
      <c r="B103" s="0" t="s">
        <v>15</v>
      </c>
      <c r="C103" s="0" t="s">
        <v>57</v>
      </c>
      <c r="D103" s="2" t="b">
        <v>0</v>
      </c>
      <c r="E103" s="0" t="s">
        <v>33</v>
      </c>
    </row>
    <row collapsed="false" customFormat="false" customHeight="false" hidden="false" ht="12.1" outlineLevel="0" r="104">
      <c r="A104" s="0" t="s">
        <v>128</v>
      </c>
      <c r="B104" s="0" t="s">
        <v>6</v>
      </c>
      <c r="C104" s="0" t="s">
        <v>104</v>
      </c>
      <c r="D104" s="2" t="b">
        <v>0</v>
      </c>
      <c r="E104" s="0" t="s">
        <v>129</v>
      </c>
    </row>
    <row collapsed="false" customFormat="false" customHeight="false" hidden="false" ht="12.65" outlineLevel="0" r="105">
      <c r="A105" s="0" t="s">
        <v>130</v>
      </c>
      <c r="B105" s="0" t="s">
        <v>6</v>
      </c>
      <c r="C105" s="0" t="s">
        <v>57</v>
      </c>
      <c r="D105" s="2" t="b">
        <v>0</v>
      </c>
      <c r="E105" s="0" t="n">
        <v>4</v>
      </c>
    </row>
    <row collapsed="false" customFormat="false" customHeight="false" hidden="false" ht="12.65" outlineLevel="0" r="106">
      <c r="A106" s="0" t="s">
        <v>131</v>
      </c>
      <c r="B106" s="0" t="s">
        <v>6</v>
      </c>
      <c r="C106" s="0" t="s">
        <v>57</v>
      </c>
      <c r="D106" s="2" t="b">
        <v>0</v>
      </c>
      <c r="E106" s="0" t="n">
        <v>1</v>
      </c>
    </row>
    <row collapsed="false" customFormat="false" customHeight="false" hidden="false" ht="12.1" outlineLevel="0" r="107">
      <c r="A107" s="0" t="s">
        <v>132</v>
      </c>
      <c r="B107" s="0" t="s">
        <v>6</v>
      </c>
      <c r="C107" s="0" t="s">
        <v>57</v>
      </c>
      <c r="D107" s="2" t="b">
        <v>0</v>
      </c>
      <c r="E107" s="0" t="n">
        <v>1</v>
      </c>
    </row>
    <row collapsed="false" customFormat="false" customHeight="false" hidden="false" ht="12.65" outlineLevel="0" r="108">
      <c r="A108" s="0" t="s">
        <v>133</v>
      </c>
      <c r="B108" s="0" t="s">
        <v>6</v>
      </c>
      <c r="C108" s="0" t="s">
        <v>57</v>
      </c>
      <c r="D108" s="2" t="b">
        <v>0</v>
      </c>
      <c r="E108" s="0" t="n">
        <v>3</v>
      </c>
    </row>
    <row collapsed="false" customFormat="false" customHeight="false" hidden="false" ht="12.65" outlineLevel="0" r="109">
      <c r="A109" s="0" t="s">
        <v>134</v>
      </c>
      <c r="B109" s="0" t="s">
        <v>6</v>
      </c>
      <c r="C109" s="0" t="s">
        <v>57</v>
      </c>
      <c r="D109" s="2" t="b">
        <v>0</v>
      </c>
      <c r="E109" s="0" t="n">
        <v>2</v>
      </c>
    </row>
    <row collapsed="false" customFormat="false" customHeight="false" hidden="false" ht="12.65" outlineLevel="0" r="110">
      <c r="A110" s="0" t="s">
        <v>135</v>
      </c>
      <c r="B110" s="0" t="s">
        <v>6</v>
      </c>
      <c r="C110" s="0" t="s">
        <v>57</v>
      </c>
      <c r="D110" s="2" t="b">
        <v>0</v>
      </c>
      <c r="E110" s="0" t="n">
        <v>2</v>
      </c>
    </row>
    <row collapsed="false" customFormat="false" customHeight="false" hidden="false" ht="12.1" outlineLevel="0" r="111">
      <c r="A111" s="0" t="s">
        <v>136</v>
      </c>
      <c r="B111" s="0" t="s">
        <v>18</v>
      </c>
      <c r="C111" s="0" t="s">
        <v>57</v>
      </c>
      <c r="D111" s="2" t="b">
        <v>0</v>
      </c>
      <c r="E111" s="0" t="n">
        <v>2</v>
      </c>
    </row>
    <row collapsed="false" customFormat="false" customHeight="false" hidden="false" ht="12.1" outlineLevel="0" r="112">
      <c r="A112" s="0" t="s">
        <v>137</v>
      </c>
      <c r="B112" s="0" t="s">
        <v>18</v>
      </c>
      <c r="C112" s="0" t="s">
        <v>57</v>
      </c>
      <c r="D112" s="2" t="b">
        <v>0</v>
      </c>
      <c r="E112" s="0" t="n">
        <v>2</v>
      </c>
    </row>
    <row collapsed="false" customFormat="false" customHeight="false" hidden="false" ht="12.1" outlineLevel="0" r="113">
      <c r="A113" s="0" t="s">
        <v>138</v>
      </c>
      <c r="B113" s="0" t="s">
        <v>18</v>
      </c>
      <c r="C113" s="0" t="s">
        <v>57</v>
      </c>
      <c r="D113" s="2" t="b">
        <v>0</v>
      </c>
      <c r="E113" s="0" t="s">
        <v>33</v>
      </c>
    </row>
    <row collapsed="false" customFormat="false" customHeight="false" hidden="false" ht="12.1" outlineLevel="0" r="114">
      <c r="A114" s="0" t="s">
        <v>139</v>
      </c>
      <c r="B114" s="0" t="s">
        <v>18</v>
      </c>
      <c r="C114" s="0" t="s">
        <v>57</v>
      </c>
      <c r="D114" s="2" t="b">
        <v>0</v>
      </c>
      <c r="E114" s="0" t="n">
        <v>2</v>
      </c>
    </row>
    <row collapsed="false" customFormat="false" customHeight="false" hidden="false" ht="12.65" outlineLevel="0" r="115">
      <c r="A115" s="0" t="s">
        <v>140</v>
      </c>
      <c r="B115" s="0" t="s">
        <v>6</v>
      </c>
      <c r="C115" s="0" t="s">
        <v>57</v>
      </c>
      <c r="D115" s="2" t="b">
        <v>0</v>
      </c>
      <c r="E115" s="0" t="n">
        <v>4</v>
      </c>
    </row>
    <row collapsed="false" customFormat="false" customHeight="false" hidden="false" ht="12.65" outlineLevel="0" r="116">
      <c r="A116" s="0" t="s">
        <v>141</v>
      </c>
      <c r="B116" s="0" t="s">
        <v>6</v>
      </c>
      <c r="C116" s="0" t="s">
        <v>57</v>
      </c>
      <c r="D116" s="2" t="b">
        <v>0</v>
      </c>
      <c r="E116" s="0" t="n">
        <v>2</v>
      </c>
    </row>
    <row collapsed="false" customFormat="false" customHeight="false" hidden="false" ht="12.65" outlineLevel="0" r="117">
      <c r="A117" s="0" t="s">
        <v>142</v>
      </c>
      <c r="B117" s="0" t="s">
        <v>18</v>
      </c>
      <c r="C117" s="0" t="s">
        <v>57</v>
      </c>
      <c r="D117" s="2" t="b">
        <v>0</v>
      </c>
      <c r="E117" s="0" t="n">
        <v>3</v>
      </c>
    </row>
    <row collapsed="false" customFormat="false" customHeight="false" hidden="false" ht="12.65" outlineLevel="0" r="118">
      <c r="A118" s="0" t="s">
        <v>143</v>
      </c>
      <c r="B118" s="0" t="s">
        <v>18</v>
      </c>
      <c r="C118" s="0" t="s">
        <v>57</v>
      </c>
      <c r="D118" s="2" t="b">
        <v>0</v>
      </c>
      <c r="E118" s="0" t="n">
        <v>5</v>
      </c>
    </row>
    <row collapsed="false" customFormat="false" customHeight="false" hidden="false" ht="12.1" outlineLevel="0" r="119">
      <c r="A119" s="0" t="s">
        <v>144</v>
      </c>
      <c r="B119" s="0" t="s">
        <v>15</v>
      </c>
      <c r="C119" s="0" t="s">
        <v>57</v>
      </c>
      <c r="D119" s="2" t="b">
        <v>0</v>
      </c>
      <c r="E119" s="0" t="n">
        <v>2</v>
      </c>
    </row>
    <row collapsed="false" customFormat="false" customHeight="false" hidden="false" ht="12.65" outlineLevel="0" r="120">
      <c r="A120" s="0" t="s">
        <v>145</v>
      </c>
      <c r="B120" s="0" t="s">
        <v>6</v>
      </c>
      <c r="C120" s="0" t="s">
        <v>57</v>
      </c>
      <c r="D120" s="2" t="b">
        <v>0</v>
      </c>
      <c r="E120" s="0" t="n">
        <v>6</v>
      </c>
    </row>
    <row collapsed="false" customFormat="false" customHeight="false" hidden="false" ht="12.1" outlineLevel="0" r="121">
      <c r="A121" s="0" t="s">
        <v>146</v>
      </c>
      <c r="B121" s="0" t="s">
        <v>18</v>
      </c>
      <c r="C121" s="0" t="s">
        <v>57</v>
      </c>
      <c r="D121" s="2" t="b">
        <v>0</v>
      </c>
      <c r="E121" s="0" t="n">
        <v>2</v>
      </c>
    </row>
    <row collapsed="false" customFormat="false" customHeight="false" hidden="false" ht="12.65" outlineLevel="0" r="122">
      <c r="A122" s="0" t="s">
        <v>147</v>
      </c>
      <c r="B122" s="0" t="s">
        <v>42</v>
      </c>
      <c r="C122" s="0" t="s">
        <v>57</v>
      </c>
      <c r="D122" s="2" t="b">
        <v>0</v>
      </c>
      <c r="E122" s="0" t="n">
        <v>4</v>
      </c>
    </row>
    <row collapsed="false" customFormat="false" customHeight="false" hidden="false" ht="12.65" outlineLevel="0" r="123">
      <c r="A123" s="0" t="s">
        <v>148</v>
      </c>
      <c r="B123" s="0" t="s">
        <v>18</v>
      </c>
      <c r="C123" s="0" t="s">
        <v>57</v>
      </c>
      <c r="D123" s="2" t="b">
        <v>0</v>
      </c>
      <c r="E123" s="0" t="n">
        <v>3</v>
      </c>
    </row>
    <row collapsed="false" customFormat="false" customHeight="false" hidden="false" ht="12.1" outlineLevel="0" r="124">
      <c r="A124" s="0" t="s">
        <v>149</v>
      </c>
      <c r="B124" s="0" t="s">
        <v>6</v>
      </c>
      <c r="C124" s="0" t="s">
        <v>57</v>
      </c>
      <c r="D124" s="2" t="b">
        <v>0</v>
      </c>
      <c r="E124" s="0" t="n">
        <v>2</v>
      </c>
    </row>
    <row collapsed="false" customFormat="false" customHeight="false" hidden="false" ht="12.1" outlineLevel="0" r="125">
      <c r="A125" s="0" t="s">
        <v>150</v>
      </c>
      <c r="B125" s="0" t="s">
        <v>15</v>
      </c>
      <c r="C125" s="0" t="s">
        <v>57</v>
      </c>
      <c r="D125" s="2" t="b">
        <v>0</v>
      </c>
      <c r="E125" s="0" t="n">
        <v>3</v>
      </c>
    </row>
    <row collapsed="false" customFormat="false" customHeight="false" hidden="false" ht="12.1" outlineLevel="0" r="126">
      <c r="A126" s="0" t="s">
        <v>151</v>
      </c>
      <c r="B126" s="0" t="s">
        <v>15</v>
      </c>
      <c r="C126" s="0" t="s">
        <v>57</v>
      </c>
      <c r="D126" s="2" t="b">
        <v>0</v>
      </c>
      <c r="E126" s="0" t="s">
        <v>61</v>
      </c>
    </row>
    <row collapsed="false" customFormat="false" customHeight="false" hidden="false" ht="12.1" outlineLevel="0" r="127">
      <c r="A127" s="0" t="s">
        <v>152</v>
      </c>
      <c r="B127" s="0" t="s">
        <v>6</v>
      </c>
      <c r="C127" s="0" t="s">
        <v>57</v>
      </c>
      <c r="D127" s="2" t="b">
        <v>0</v>
      </c>
      <c r="E127" s="0" t="n">
        <v>4</v>
      </c>
    </row>
    <row collapsed="false" customFormat="false" customHeight="false" hidden="false" ht="12.65" outlineLevel="0" r="128">
      <c r="A128" s="0" t="s">
        <v>153</v>
      </c>
      <c r="B128" s="0" t="s">
        <v>6</v>
      </c>
      <c r="C128" s="0" t="s">
        <v>57</v>
      </c>
      <c r="D128" s="2" t="b">
        <v>0</v>
      </c>
      <c r="E128" s="0" t="n">
        <v>2</v>
      </c>
    </row>
    <row collapsed="false" customFormat="false" customHeight="false" hidden="false" ht="12.65" outlineLevel="0" r="129">
      <c r="A129" s="0" t="s">
        <v>154</v>
      </c>
      <c r="B129" s="0" t="s">
        <v>6</v>
      </c>
      <c r="C129" s="0" t="s">
        <v>57</v>
      </c>
      <c r="D129" s="2" t="b">
        <v>0</v>
      </c>
      <c r="E129" s="0" t="n">
        <v>2</v>
      </c>
    </row>
    <row collapsed="false" customFormat="false" customHeight="false" hidden="false" ht="12.65" outlineLevel="0" r="130">
      <c r="A130" s="0" t="s">
        <v>155</v>
      </c>
      <c r="B130" s="0" t="s">
        <v>6</v>
      </c>
      <c r="C130" s="0" t="s">
        <v>57</v>
      </c>
      <c r="D130" s="2" t="b">
        <v>0</v>
      </c>
      <c r="E130" s="0" t="n">
        <v>3</v>
      </c>
    </row>
    <row collapsed="false" customFormat="false" customHeight="false" hidden="false" ht="12.65" outlineLevel="0" r="131">
      <c r="A131" s="0" t="s">
        <v>156</v>
      </c>
      <c r="B131" s="0" t="s">
        <v>18</v>
      </c>
      <c r="C131" s="0" t="s">
        <v>57</v>
      </c>
      <c r="D131" s="2" t="b">
        <v>0</v>
      </c>
      <c r="E131" s="0" t="n">
        <v>3</v>
      </c>
    </row>
    <row collapsed="false" customFormat="false" customHeight="false" hidden="false" ht="12.65" outlineLevel="0" r="132">
      <c r="A132" s="0" t="s">
        <v>157</v>
      </c>
      <c r="B132" s="0" t="s">
        <v>6</v>
      </c>
      <c r="C132" s="0" t="s">
        <v>57</v>
      </c>
      <c r="D132" s="2" t="b">
        <v>0</v>
      </c>
      <c r="E132" s="0" t="n">
        <v>4</v>
      </c>
    </row>
    <row collapsed="false" customFormat="false" customHeight="false" hidden="false" ht="12.65" outlineLevel="0" r="133">
      <c r="A133" s="0" t="s">
        <v>158</v>
      </c>
      <c r="B133" s="0" t="s">
        <v>15</v>
      </c>
      <c r="C133" s="0" t="s">
        <v>57</v>
      </c>
      <c r="D133" s="2" t="b">
        <v>0</v>
      </c>
      <c r="E133" s="0" t="n">
        <v>2</v>
      </c>
    </row>
    <row collapsed="false" customFormat="false" customHeight="false" hidden="false" ht="12.1" outlineLevel="0" r="134">
      <c r="A134" s="0" t="s">
        <v>159</v>
      </c>
      <c r="B134" s="0" t="s">
        <v>15</v>
      </c>
      <c r="C134" s="0" t="s">
        <v>57</v>
      </c>
      <c r="D134" s="2" t="b">
        <v>0</v>
      </c>
      <c r="E134" s="0" t="n">
        <v>3</v>
      </c>
    </row>
    <row collapsed="false" customFormat="false" customHeight="false" hidden="false" ht="12.65" outlineLevel="0" r="135">
      <c r="A135" s="0" t="s">
        <v>160</v>
      </c>
      <c r="B135" s="0" t="s">
        <v>6</v>
      </c>
      <c r="C135" s="0" t="s">
        <v>57</v>
      </c>
      <c r="D135" s="2" t="b">
        <v>0</v>
      </c>
      <c r="E135" s="0" t="n">
        <v>7</v>
      </c>
    </row>
    <row collapsed="false" customFormat="false" customHeight="false" hidden="false" ht="12.65" outlineLevel="0" r="136">
      <c r="A136" s="0" t="s">
        <v>161</v>
      </c>
      <c r="B136" s="0" t="s">
        <v>6</v>
      </c>
      <c r="C136" s="0" t="s">
        <v>57</v>
      </c>
      <c r="D136" s="2" t="b">
        <v>0</v>
      </c>
      <c r="E136" s="0" t="n">
        <v>4</v>
      </c>
    </row>
    <row collapsed="false" customFormat="false" customHeight="false" hidden="false" ht="12.1" outlineLevel="0" r="137">
      <c r="A137" s="0" t="s">
        <v>162</v>
      </c>
      <c r="B137" s="0" t="s">
        <v>42</v>
      </c>
      <c r="C137" s="0" t="s">
        <v>57</v>
      </c>
      <c r="D137" s="2" t="b">
        <v>0</v>
      </c>
      <c r="E137" s="0" t="n">
        <v>4</v>
      </c>
    </row>
    <row collapsed="false" customFormat="false" customHeight="false" hidden="false" ht="12.1" outlineLevel="0" r="138">
      <c r="A138" s="0" t="s">
        <v>163</v>
      </c>
      <c r="B138" s="0" t="s">
        <v>18</v>
      </c>
      <c r="C138" s="0" t="s">
        <v>104</v>
      </c>
      <c r="D138" s="2" t="b">
        <v>0</v>
      </c>
      <c r="E138" s="0" t="n">
        <v>3</v>
      </c>
    </row>
    <row collapsed="false" customFormat="false" customHeight="false" hidden="false" ht="12.1" outlineLevel="0" r="139">
      <c r="A139" s="0" t="s">
        <v>164</v>
      </c>
      <c r="B139" s="0" t="s">
        <v>6</v>
      </c>
      <c r="C139" s="0" t="s">
        <v>57</v>
      </c>
      <c r="D139" s="2" t="b">
        <v>0</v>
      </c>
      <c r="E139" s="0" t="n">
        <v>3</v>
      </c>
    </row>
    <row collapsed="false" customFormat="false" customHeight="false" hidden="false" ht="12.65" outlineLevel="0" r="140">
      <c r="A140" s="0" t="s">
        <v>165</v>
      </c>
      <c r="B140" s="0" t="s">
        <v>6</v>
      </c>
      <c r="C140" s="0" t="s">
        <v>57</v>
      </c>
      <c r="D140" s="2" t="b">
        <v>0</v>
      </c>
      <c r="E140" s="0" t="n">
        <v>4</v>
      </c>
    </row>
    <row collapsed="false" customFormat="false" customHeight="false" hidden="false" ht="12.65" outlineLevel="0" r="141">
      <c r="A141" s="0" t="s">
        <v>166</v>
      </c>
      <c r="B141" s="0" t="s">
        <v>15</v>
      </c>
      <c r="C141" s="0" t="s">
        <v>104</v>
      </c>
      <c r="D141" s="2" t="b">
        <v>0</v>
      </c>
      <c r="E141" s="0" t="n">
        <v>2</v>
      </c>
    </row>
    <row collapsed="false" customFormat="false" customHeight="false" hidden="false" ht="12.1" outlineLevel="0" r="142">
      <c r="A142" s="0" t="s">
        <v>167</v>
      </c>
      <c r="B142" s="0" t="s">
        <v>6</v>
      </c>
      <c r="C142" s="0" t="s">
        <v>57</v>
      </c>
      <c r="D142" s="2" t="b">
        <v>0</v>
      </c>
      <c r="E142" s="0" t="s">
        <v>67</v>
      </c>
    </row>
    <row collapsed="false" customFormat="false" customHeight="false" hidden="false" ht="12.65" outlineLevel="0" r="143">
      <c r="A143" s="0" t="s">
        <v>168</v>
      </c>
      <c r="B143" s="0" t="s">
        <v>6</v>
      </c>
      <c r="C143" s="0" t="s">
        <v>57</v>
      </c>
      <c r="D143" s="2" t="b">
        <v>0</v>
      </c>
      <c r="E143" s="0" t="n">
        <v>1</v>
      </c>
    </row>
    <row collapsed="false" customFormat="false" customHeight="false" hidden="false" ht="12.1" outlineLevel="0" r="144">
      <c r="A144" s="0" t="s">
        <v>169</v>
      </c>
      <c r="B144" s="0" t="s">
        <v>6</v>
      </c>
      <c r="C144" s="0" t="s">
        <v>57</v>
      </c>
      <c r="D144" s="2" t="b">
        <v>0</v>
      </c>
      <c r="E144" s="0" t="n">
        <v>2</v>
      </c>
    </row>
    <row collapsed="false" customFormat="false" customHeight="false" hidden="false" ht="12.65" outlineLevel="0" r="145">
      <c r="A145" s="0" t="s">
        <v>170</v>
      </c>
      <c r="B145" s="0" t="s">
        <v>18</v>
      </c>
      <c r="C145" s="0" t="s">
        <v>57</v>
      </c>
      <c r="D145" s="2" t="b">
        <v>0</v>
      </c>
      <c r="E145" s="0" t="s">
        <v>61</v>
      </c>
    </row>
    <row collapsed="false" customFormat="false" customHeight="false" hidden="false" ht="12.65" outlineLevel="0" r="146">
      <c r="A146" s="0" t="s">
        <v>171</v>
      </c>
      <c r="B146" s="0" t="s">
        <v>6</v>
      </c>
      <c r="C146" s="0" t="s">
        <v>57</v>
      </c>
      <c r="D146" s="2" t="b">
        <v>0</v>
      </c>
      <c r="E146" s="0" t="n">
        <v>3</v>
      </c>
    </row>
    <row collapsed="false" customFormat="false" customHeight="false" hidden="false" ht="12.65" outlineLevel="0" r="147">
      <c r="A147" s="0" t="s">
        <v>172</v>
      </c>
      <c r="B147" s="0" t="s">
        <v>6</v>
      </c>
      <c r="C147" s="0" t="s">
        <v>57</v>
      </c>
      <c r="D147" s="2" t="b">
        <v>0</v>
      </c>
      <c r="E147" s="0" t="n">
        <v>3</v>
      </c>
    </row>
    <row collapsed="false" customFormat="false" customHeight="false" hidden="false" ht="12.1" outlineLevel="0" r="148">
      <c r="A148" s="0" t="s">
        <v>173</v>
      </c>
      <c r="B148" s="0" t="s">
        <v>15</v>
      </c>
      <c r="C148" s="0" t="s">
        <v>57</v>
      </c>
      <c r="D148" s="2" t="b">
        <v>0</v>
      </c>
      <c r="E148" s="0" t="n">
        <v>3</v>
      </c>
    </row>
    <row collapsed="false" customFormat="false" customHeight="false" hidden="false" ht="12.1" outlineLevel="0" r="149">
      <c r="A149" s="0" t="s">
        <v>174</v>
      </c>
      <c r="B149" s="0" t="s">
        <v>15</v>
      </c>
      <c r="C149" s="0" t="s">
        <v>57</v>
      </c>
      <c r="D149" s="2" t="b">
        <v>0</v>
      </c>
      <c r="E149" s="0" t="n">
        <v>3</v>
      </c>
    </row>
    <row collapsed="false" customFormat="false" customHeight="false" hidden="false" ht="12.1" outlineLevel="0" r="150">
      <c r="A150" s="0" t="s">
        <v>175</v>
      </c>
      <c r="B150" s="0" t="s">
        <v>15</v>
      </c>
      <c r="C150" s="0" t="s">
        <v>57</v>
      </c>
      <c r="D150" s="2" t="b">
        <v>0</v>
      </c>
      <c r="E150" s="0" t="n">
        <v>3</v>
      </c>
    </row>
    <row collapsed="false" customFormat="false" customHeight="false" hidden="false" ht="12.1" outlineLevel="0" r="151">
      <c r="A151" s="0" t="s">
        <v>176</v>
      </c>
      <c r="B151" s="0" t="s">
        <v>15</v>
      </c>
      <c r="C151" s="0" t="s">
        <v>57</v>
      </c>
      <c r="D151" s="2" t="b">
        <v>0</v>
      </c>
      <c r="E151" s="0" t="n">
        <v>3</v>
      </c>
    </row>
    <row collapsed="false" customFormat="false" customHeight="false" hidden="false" ht="12.1" outlineLevel="0" r="152">
      <c r="A152" s="0" t="s">
        <v>177</v>
      </c>
      <c r="B152" s="0" t="s">
        <v>102</v>
      </c>
      <c r="C152" s="0" t="s">
        <v>57</v>
      </c>
      <c r="D152" s="2" t="b">
        <v>0</v>
      </c>
      <c r="E152" s="0" t="s">
        <v>33</v>
      </c>
    </row>
    <row collapsed="false" customFormat="false" customHeight="false" hidden="false" ht="12.65" outlineLevel="0" r="153">
      <c r="A153" s="0" t="s">
        <v>178</v>
      </c>
      <c r="B153" s="0" t="s">
        <v>6</v>
      </c>
      <c r="C153" s="0" t="s">
        <v>57</v>
      </c>
      <c r="D153" s="2" t="b">
        <v>0</v>
      </c>
      <c r="E153" s="0" t="n">
        <v>2</v>
      </c>
    </row>
    <row collapsed="false" customFormat="false" customHeight="false" hidden="false" ht="12.65" outlineLevel="0" r="154">
      <c r="A154" s="0" t="s">
        <v>179</v>
      </c>
      <c r="B154" s="0" t="s">
        <v>6</v>
      </c>
      <c r="C154" s="0" t="s">
        <v>57</v>
      </c>
      <c r="D154" s="2" t="b">
        <v>0</v>
      </c>
      <c r="E154" s="0" t="n">
        <v>5</v>
      </c>
    </row>
    <row collapsed="false" customFormat="false" customHeight="false" hidden="false" ht="12.65" outlineLevel="0" r="155">
      <c r="A155" s="0" t="s">
        <v>180</v>
      </c>
      <c r="B155" s="0" t="s">
        <v>6</v>
      </c>
      <c r="C155" s="0" t="s">
        <v>57</v>
      </c>
      <c r="D155" s="2" t="b">
        <v>0</v>
      </c>
      <c r="E155" s="0" t="n">
        <v>5</v>
      </c>
    </row>
    <row collapsed="false" customFormat="false" customHeight="false" hidden="false" ht="12.65" outlineLevel="0" r="156">
      <c r="A156" s="0" t="s">
        <v>181</v>
      </c>
      <c r="B156" s="0" t="s">
        <v>6</v>
      </c>
      <c r="C156" s="0" t="s">
        <v>57</v>
      </c>
      <c r="D156" s="2" t="b">
        <v>0</v>
      </c>
      <c r="E156" s="0" t="n">
        <v>2</v>
      </c>
    </row>
    <row collapsed="false" customFormat="false" customHeight="false" hidden="false" ht="12.1" outlineLevel="0" r="157">
      <c r="A157" s="0" t="s">
        <v>182</v>
      </c>
      <c r="B157" s="0" t="s">
        <v>18</v>
      </c>
      <c r="C157" s="0" t="s">
        <v>57</v>
      </c>
      <c r="D157" s="2" t="b">
        <v>0</v>
      </c>
      <c r="E157" s="0" t="s">
        <v>67</v>
      </c>
    </row>
    <row collapsed="false" customFormat="false" customHeight="false" hidden="false" ht="12.1" outlineLevel="0" r="158">
      <c r="A158" s="0" t="s">
        <v>183</v>
      </c>
      <c r="B158" s="0" t="s">
        <v>6</v>
      </c>
      <c r="C158" s="0" t="s">
        <v>57</v>
      </c>
      <c r="D158" s="2" t="b">
        <v>0</v>
      </c>
      <c r="E158" s="0" t="n">
        <v>1</v>
      </c>
    </row>
    <row collapsed="false" customFormat="false" customHeight="false" hidden="false" ht="12.65" outlineLevel="0" r="159">
      <c r="A159" s="0" t="s">
        <v>184</v>
      </c>
      <c r="B159" s="0" t="s">
        <v>6</v>
      </c>
      <c r="C159" s="0" t="s">
        <v>57</v>
      </c>
      <c r="D159" s="2" t="b">
        <v>0</v>
      </c>
      <c r="E159" s="0" t="s">
        <v>82</v>
      </c>
    </row>
    <row collapsed="false" customFormat="false" customHeight="false" hidden="false" ht="12.65" outlineLevel="0" r="160">
      <c r="A160" s="0" t="s">
        <v>185</v>
      </c>
      <c r="B160" s="0" t="s">
        <v>6</v>
      </c>
      <c r="C160" s="0" t="s">
        <v>57</v>
      </c>
      <c r="D160" s="2" t="b">
        <v>0</v>
      </c>
      <c r="E160" s="0" t="n">
        <v>3</v>
      </c>
    </row>
    <row collapsed="false" customFormat="false" customHeight="false" hidden="false" ht="12.1" outlineLevel="0" r="161">
      <c r="A161" s="0" t="s">
        <v>186</v>
      </c>
      <c r="B161" s="0" t="s">
        <v>39</v>
      </c>
      <c r="C161" s="0" t="s">
        <v>57</v>
      </c>
      <c r="D161" s="2" t="b">
        <v>0</v>
      </c>
      <c r="E161" s="0" t="n">
        <v>3</v>
      </c>
    </row>
    <row collapsed="false" customFormat="false" customHeight="false" hidden="false" ht="12.1" outlineLevel="0" r="162">
      <c r="A162" s="0" t="s">
        <v>187</v>
      </c>
      <c r="B162" s="0" t="s">
        <v>188</v>
      </c>
      <c r="C162" s="0" t="s">
        <v>57</v>
      </c>
      <c r="D162" s="2" t="b">
        <v>0</v>
      </c>
      <c r="E162" s="0" t="n">
        <v>3</v>
      </c>
    </row>
    <row collapsed="false" customFormat="false" customHeight="false" hidden="false" ht="12.1" outlineLevel="0" r="163">
      <c r="A163" s="0" t="s">
        <v>189</v>
      </c>
      <c r="B163" s="0" t="s">
        <v>6</v>
      </c>
      <c r="C163" s="0" t="s">
        <v>57</v>
      </c>
      <c r="D163" s="2" t="b">
        <v>0</v>
      </c>
      <c r="E163" s="0" t="n">
        <v>3</v>
      </c>
    </row>
    <row collapsed="false" customFormat="false" customHeight="false" hidden="false" ht="12.1" outlineLevel="0" r="164">
      <c r="A164" s="0" t="s">
        <v>190</v>
      </c>
      <c r="B164" s="0" t="s">
        <v>15</v>
      </c>
      <c r="C164" s="0" t="s">
        <v>57</v>
      </c>
      <c r="D164" s="2" t="b">
        <v>0</v>
      </c>
      <c r="E164" s="0" t="n">
        <v>3</v>
      </c>
    </row>
    <row collapsed="false" customFormat="false" customHeight="false" hidden="false" ht="12.1" outlineLevel="0" r="165">
      <c r="A165" s="0" t="s">
        <v>191</v>
      </c>
      <c r="B165" s="0" t="s">
        <v>6</v>
      </c>
      <c r="C165" s="0" t="s">
        <v>57</v>
      </c>
      <c r="D165" s="2" t="b">
        <v>0</v>
      </c>
      <c r="E165" s="0" t="n">
        <v>6</v>
      </c>
    </row>
    <row collapsed="false" customFormat="false" customHeight="false" hidden="false" ht="12.65" outlineLevel="0" r="166">
      <c r="A166" s="0" t="s">
        <v>192</v>
      </c>
      <c r="B166" s="0" t="s">
        <v>15</v>
      </c>
      <c r="C166" s="0" t="s">
        <v>57</v>
      </c>
      <c r="D166" s="2" t="b">
        <v>0</v>
      </c>
      <c r="E166" s="0" t="n">
        <v>2</v>
      </c>
    </row>
    <row collapsed="false" customFormat="false" customHeight="false" hidden="false" ht="12.1" outlineLevel="0" r="167">
      <c r="A167" s="0" t="s">
        <v>193</v>
      </c>
      <c r="B167" s="0" t="s">
        <v>6</v>
      </c>
      <c r="C167" s="0" t="s">
        <v>57</v>
      </c>
      <c r="D167" s="2" t="b">
        <v>0</v>
      </c>
      <c r="E167" s="0" t="n">
        <v>3</v>
      </c>
    </row>
    <row collapsed="false" customFormat="false" customHeight="false" hidden="false" ht="12.1" outlineLevel="0" r="168">
      <c r="A168" s="0" t="s">
        <v>194</v>
      </c>
      <c r="B168" s="0" t="s">
        <v>6</v>
      </c>
      <c r="C168" s="0" t="s">
        <v>16</v>
      </c>
      <c r="D168" s="2" t="b">
        <v>1</v>
      </c>
      <c r="E168" s="0" t="n">
        <v>1</v>
      </c>
    </row>
    <row collapsed="false" customFormat="false" customHeight="false" hidden="false" ht="12.65" outlineLevel="0" r="169">
      <c r="A169" s="0" t="s">
        <v>195</v>
      </c>
      <c r="B169" s="0" t="s">
        <v>42</v>
      </c>
      <c r="C169" s="0" t="s">
        <v>16</v>
      </c>
      <c r="D169" s="2" t="b">
        <v>1</v>
      </c>
      <c r="E169" s="0" t="n">
        <v>3</v>
      </c>
    </row>
    <row collapsed="false" customFormat="false" customHeight="false" hidden="false" ht="12.1" outlineLevel="0" r="170">
      <c r="A170" s="0" t="s">
        <v>196</v>
      </c>
      <c r="B170" s="0" t="s">
        <v>15</v>
      </c>
      <c r="C170" s="0" t="s">
        <v>16</v>
      </c>
      <c r="D170" s="2" t="b">
        <v>1</v>
      </c>
      <c r="E170" s="0" t="n">
        <v>2</v>
      </c>
    </row>
    <row collapsed="false" customFormat="false" customHeight="false" hidden="false" ht="12.1" outlineLevel="0" r="171">
      <c r="A171" s="0" t="s">
        <v>197</v>
      </c>
      <c r="B171" s="0" t="s">
        <v>6</v>
      </c>
      <c r="C171" s="0" t="s">
        <v>26</v>
      </c>
      <c r="D171" s="2" t="b">
        <v>0</v>
      </c>
      <c r="E171" s="0" t="n">
        <v>7</v>
      </c>
    </row>
    <row collapsed="false" customFormat="false" customHeight="false" hidden="false" ht="12.1" outlineLevel="0" r="172">
      <c r="A172" s="0" t="s">
        <v>198</v>
      </c>
      <c r="B172" s="0" t="s">
        <v>199</v>
      </c>
      <c r="C172" s="0" t="s">
        <v>7</v>
      </c>
      <c r="D172" s="2" t="b">
        <v>0</v>
      </c>
      <c r="E172" s="0" t="s">
        <v>7</v>
      </c>
    </row>
    <row collapsed="false" customFormat="false" customHeight="false" hidden="false" ht="12.1" outlineLevel="0" r="173">
      <c r="A173" s="0" t="s">
        <v>200</v>
      </c>
      <c r="B173" s="0" t="s">
        <v>6</v>
      </c>
      <c r="C173" s="0" t="s">
        <v>16</v>
      </c>
      <c r="D173" s="2" t="b">
        <v>1</v>
      </c>
      <c r="E173" s="0" t="n">
        <v>1</v>
      </c>
    </row>
    <row collapsed="false" customFormat="false" customHeight="false" hidden="false" ht="12.1" outlineLevel="0" r="174">
      <c r="A174" s="0" t="s">
        <v>201</v>
      </c>
      <c r="B174" s="0" t="s">
        <v>6</v>
      </c>
      <c r="C174" s="0" t="s">
        <v>16</v>
      </c>
      <c r="D174" s="2" t="b">
        <v>1</v>
      </c>
      <c r="E174" s="0" t="n">
        <v>1</v>
      </c>
    </row>
    <row collapsed="false" customFormat="false" customHeight="false" hidden="false" ht="12.1" outlineLevel="0" r="175">
      <c r="A175" s="0" t="s">
        <v>202</v>
      </c>
      <c r="B175" s="0" t="s">
        <v>6</v>
      </c>
      <c r="C175" s="0" t="s">
        <v>16</v>
      </c>
      <c r="D175" s="2" t="b">
        <v>1</v>
      </c>
      <c r="E175" s="0" t="n">
        <v>4</v>
      </c>
    </row>
    <row collapsed="false" customFormat="false" customHeight="false" hidden="false" ht="12.1" outlineLevel="0" r="176">
      <c r="A176" s="0" t="s">
        <v>203</v>
      </c>
      <c r="B176" s="0" t="s">
        <v>6</v>
      </c>
      <c r="C176" s="0" t="s">
        <v>16</v>
      </c>
      <c r="D176" s="2" t="b">
        <v>1</v>
      </c>
      <c r="E176" s="0" t="n">
        <v>3</v>
      </c>
    </row>
    <row collapsed="false" customFormat="false" customHeight="false" hidden="false" ht="12.1" outlineLevel="0" r="177">
      <c r="A177" s="0" t="s">
        <v>204</v>
      </c>
      <c r="B177" s="0" t="s">
        <v>15</v>
      </c>
      <c r="C177" s="0" t="s">
        <v>16</v>
      </c>
      <c r="D177" s="2" t="b">
        <v>1</v>
      </c>
      <c r="E177" s="0" t="n">
        <v>2</v>
      </c>
    </row>
    <row collapsed="false" customFormat="false" customHeight="false" hidden="false" ht="12.1" outlineLevel="0" r="178">
      <c r="A178" s="0" t="s">
        <v>205</v>
      </c>
      <c r="B178" s="0" t="s">
        <v>6</v>
      </c>
      <c r="C178" s="0" t="s">
        <v>16</v>
      </c>
      <c r="D178" s="2" t="b">
        <v>1</v>
      </c>
      <c r="E178" s="0" t="n">
        <v>2</v>
      </c>
    </row>
    <row collapsed="false" customFormat="false" customHeight="false" hidden="false" ht="12.65" outlineLevel="0" r="179">
      <c r="A179" s="0" t="s">
        <v>206</v>
      </c>
      <c r="B179" s="0" t="s">
        <v>207</v>
      </c>
      <c r="C179" s="0" t="s">
        <v>16</v>
      </c>
      <c r="D179" s="2" t="b">
        <v>0</v>
      </c>
      <c r="E179" s="0" t="s">
        <v>207</v>
      </c>
    </row>
    <row collapsed="false" customFormat="false" customHeight="false" hidden="false" ht="12.1" outlineLevel="0" r="180">
      <c r="A180" s="0" t="s">
        <v>208</v>
      </c>
      <c r="B180" s="0" t="s">
        <v>6</v>
      </c>
      <c r="C180" s="0" t="s">
        <v>16</v>
      </c>
      <c r="D180" s="2" t="b">
        <v>1</v>
      </c>
      <c r="E180" s="0" t="n">
        <v>3</v>
      </c>
    </row>
    <row collapsed="false" customFormat="false" customHeight="false" hidden="false" ht="12.1" outlineLevel="0" r="181">
      <c r="A181" s="0" t="s">
        <v>209</v>
      </c>
      <c r="B181" s="0" t="s">
        <v>6</v>
      </c>
      <c r="C181" s="0" t="s">
        <v>16</v>
      </c>
      <c r="D181" s="2" t="b">
        <v>1</v>
      </c>
      <c r="E181" s="0" t="n">
        <v>2</v>
      </c>
    </row>
    <row collapsed="false" customFormat="false" customHeight="false" hidden="false" ht="12.65" outlineLevel="0" r="182">
      <c r="A182" s="0" t="s">
        <v>210</v>
      </c>
      <c r="B182" s="0" t="s">
        <v>18</v>
      </c>
      <c r="C182" s="0" t="s">
        <v>16</v>
      </c>
      <c r="D182" s="2" t="b">
        <v>1</v>
      </c>
      <c r="E182" s="0" t="n">
        <v>2</v>
      </c>
    </row>
    <row collapsed="false" customFormat="false" customHeight="false" hidden="false" ht="12.1" outlineLevel="0" r="183">
      <c r="A183" s="0" t="s">
        <v>211</v>
      </c>
      <c r="B183" s="0" t="s">
        <v>6</v>
      </c>
      <c r="C183" s="0" t="s">
        <v>16</v>
      </c>
      <c r="D183" s="2" t="b">
        <v>1</v>
      </c>
      <c r="E183" s="0" t="s">
        <v>33</v>
      </c>
    </row>
    <row collapsed="false" customFormat="false" customHeight="false" hidden="false" ht="12.1" outlineLevel="0" r="184">
      <c r="A184" s="0" t="s">
        <v>212</v>
      </c>
      <c r="B184" s="0" t="s">
        <v>6</v>
      </c>
      <c r="C184" s="0" t="s">
        <v>26</v>
      </c>
      <c r="D184" s="2" t="b">
        <v>0</v>
      </c>
      <c r="E184" s="0" t="n">
        <v>1</v>
      </c>
    </row>
    <row collapsed="false" customFormat="false" customHeight="false" hidden="false" ht="12.1" outlineLevel="0" r="185">
      <c r="A185" s="0" t="s">
        <v>213</v>
      </c>
      <c r="B185" s="0" t="s">
        <v>18</v>
      </c>
      <c r="C185" s="0" t="s">
        <v>16</v>
      </c>
      <c r="D185" s="2" t="b">
        <v>1</v>
      </c>
      <c r="E185" s="0" t="n">
        <v>2</v>
      </c>
    </row>
    <row collapsed="false" customFormat="false" customHeight="false" hidden="false" ht="12.1" outlineLevel="0" r="186">
      <c r="A186" s="0" t="s">
        <v>214</v>
      </c>
      <c r="B186" s="0" t="s">
        <v>18</v>
      </c>
      <c r="C186" s="0" t="s">
        <v>16</v>
      </c>
      <c r="D186" s="2" t="b">
        <v>1</v>
      </c>
      <c r="E186" s="0" t="n">
        <v>2</v>
      </c>
    </row>
    <row collapsed="false" customFormat="false" customHeight="false" hidden="false" ht="12.65" outlineLevel="0" r="187">
      <c r="A187" s="0" t="s">
        <v>215</v>
      </c>
      <c r="B187" s="0" t="s">
        <v>6</v>
      </c>
      <c r="C187" s="0" t="s">
        <v>16</v>
      </c>
      <c r="D187" s="2" t="b">
        <v>1</v>
      </c>
      <c r="E187" s="0" t="n">
        <v>5</v>
      </c>
    </row>
    <row collapsed="false" customFormat="false" customHeight="false" hidden="false" ht="12.1" outlineLevel="0" r="188">
      <c r="A188" s="0" t="s">
        <v>216</v>
      </c>
      <c r="B188" s="0" t="s">
        <v>6</v>
      </c>
      <c r="C188" s="0" t="s">
        <v>16</v>
      </c>
      <c r="D188" s="2" t="b">
        <v>1</v>
      </c>
      <c r="E188" s="0" t="n">
        <v>4</v>
      </c>
    </row>
    <row collapsed="false" customFormat="false" customHeight="false" hidden="false" ht="12.65" outlineLevel="0" r="189">
      <c r="A189" s="0" t="s">
        <v>217</v>
      </c>
      <c r="B189" s="0" t="s">
        <v>18</v>
      </c>
      <c r="C189" s="0" t="s">
        <v>16</v>
      </c>
      <c r="D189" s="2" t="b">
        <v>1</v>
      </c>
      <c r="E189" s="0" t="n">
        <v>8</v>
      </c>
    </row>
    <row collapsed="false" customFormat="false" customHeight="false" hidden="false" ht="12.1" outlineLevel="0" r="190">
      <c r="A190" s="0" t="s">
        <v>218</v>
      </c>
      <c r="B190" s="0" t="s">
        <v>6</v>
      </c>
      <c r="C190" s="0" t="s">
        <v>16</v>
      </c>
      <c r="D190" s="2" t="b">
        <v>1</v>
      </c>
      <c r="E190" s="0" t="n">
        <v>2</v>
      </c>
    </row>
    <row collapsed="false" customFormat="false" customHeight="false" hidden="false" ht="12.1" outlineLevel="0" r="191">
      <c r="A191" s="0" t="s">
        <v>219</v>
      </c>
      <c r="B191" s="0" t="s">
        <v>18</v>
      </c>
      <c r="C191" s="0" t="s">
        <v>16</v>
      </c>
      <c r="D191" s="2" t="b">
        <v>1</v>
      </c>
      <c r="E191" s="0" t="n">
        <v>2</v>
      </c>
    </row>
    <row collapsed="false" customFormat="false" customHeight="false" hidden="false" ht="12.1" outlineLevel="0" r="192">
      <c r="A192" s="0" t="s">
        <v>220</v>
      </c>
      <c r="B192" s="0" t="s">
        <v>18</v>
      </c>
      <c r="C192" s="0" t="s">
        <v>16</v>
      </c>
      <c r="D192" s="2" t="b">
        <v>1</v>
      </c>
      <c r="E192" s="0" t="n">
        <v>2</v>
      </c>
    </row>
    <row collapsed="false" customFormat="false" customHeight="false" hidden="false" ht="12.1" outlineLevel="0" r="193">
      <c r="A193" s="0" t="s">
        <v>221</v>
      </c>
      <c r="B193" s="0" t="s">
        <v>6</v>
      </c>
      <c r="C193" s="0" t="s">
        <v>16</v>
      </c>
      <c r="D193" s="2" t="b">
        <v>1</v>
      </c>
      <c r="E193" s="0" t="n">
        <v>2</v>
      </c>
    </row>
    <row collapsed="false" customFormat="false" customHeight="false" hidden="false" ht="12.1" outlineLevel="0" r="194">
      <c r="A194" s="0" t="s">
        <v>222</v>
      </c>
      <c r="B194" s="0" t="s">
        <v>42</v>
      </c>
      <c r="C194" s="0" t="s">
        <v>16</v>
      </c>
      <c r="D194" s="2" t="b">
        <v>1</v>
      </c>
      <c r="E194" s="0" t="n">
        <v>2</v>
      </c>
    </row>
    <row collapsed="false" customFormat="false" customHeight="false" hidden="false" ht="12.1" outlineLevel="0" r="195">
      <c r="A195" s="0" t="s">
        <v>223</v>
      </c>
      <c r="B195" s="0" t="s">
        <v>102</v>
      </c>
      <c r="C195" s="0" t="s">
        <v>224</v>
      </c>
      <c r="D195" s="2" t="b">
        <v>0</v>
      </c>
      <c r="E195" s="0" t="n">
        <v>2</v>
      </c>
    </row>
    <row collapsed="false" customFormat="false" customHeight="false" hidden="false" ht="12.1" outlineLevel="0" r="196">
      <c r="A196" s="0" t="s">
        <v>225</v>
      </c>
      <c r="B196" s="0" t="s">
        <v>15</v>
      </c>
      <c r="C196" s="0" t="s">
        <v>16</v>
      </c>
      <c r="D196" s="2" t="b">
        <v>1</v>
      </c>
      <c r="E196" s="0" t="n">
        <v>2</v>
      </c>
    </row>
    <row collapsed="false" customFormat="false" customHeight="false" hidden="false" ht="12.1" outlineLevel="0" r="197">
      <c r="A197" s="0" t="s">
        <v>226</v>
      </c>
      <c r="B197" s="0" t="s">
        <v>6</v>
      </c>
      <c r="C197" s="0" t="s">
        <v>16</v>
      </c>
      <c r="D197" s="2" t="b">
        <v>1</v>
      </c>
      <c r="E197" s="0" t="n">
        <v>2</v>
      </c>
    </row>
    <row collapsed="false" customFormat="false" customHeight="false" hidden="false" ht="12.1" outlineLevel="0" r="198">
      <c r="A198" s="0" t="s">
        <v>227</v>
      </c>
      <c r="B198" s="0" t="s">
        <v>39</v>
      </c>
      <c r="C198" s="0" t="s">
        <v>16</v>
      </c>
      <c r="D198" s="2" t="b">
        <v>1</v>
      </c>
      <c r="E198" s="0" t="n">
        <v>3</v>
      </c>
    </row>
    <row collapsed="false" customFormat="false" customHeight="false" hidden="false" ht="12.1" outlineLevel="0" r="199">
      <c r="A199" s="0" t="s">
        <v>228</v>
      </c>
      <c r="B199" s="0" t="s">
        <v>6</v>
      </c>
      <c r="C199" s="0" t="s">
        <v>16</v>
      </c>
      <c r="D199" s="2" t="b">
        <v>1</v>
      </c>
      <c r="E199" s="0" t="n">
        <v>1</v>
      </c>
    </row>
    <row collapsed="false" customFormat="false" customHeight="false" hidden="false" ht="12.1" outlineLevel="0" r="200">
      <c r="A200" s="0" t="s">
        <v>229</v>
      </c>
      <c r="B200" s="0" t="s">
        <v>18</v>
      </c>
      <c r="C200" s="0" t="s">
        <v>16</v>
      </c>
      <c r="D200" s="2" t="b">
        <v>1</v>
      </c>
      <c r="E200" s="0" t="n">
        <v>2</v>
      </c>
    </row>
    <row collapsed="false" customFormat="false" customHeight="false" hidden="false" ht="12.1" outlineLevel="0" r="201">
      <c r="A201" s="0" t="s">
        <v>230</v>
      </c>
      <c r="B201" s="0" t="s">
        <v>6</v>
      </c>
      <c r="C201" s="0" t="s">
        <v>16</v>
      </c>
      <c r="D201" s="2" t="b">
        <v>1</v>
      </c>
      <c r="E201" s="0" t="n">
        <v>5</v>
      </c>
    </row>
    <row collapsed="false" customFormat="false" customHeight="false" hidden="false" ht="12.65" outlineLevel="0" r="202">
      <c r="A202" s="0" t="s">
        <v>231</v>
      </c>
      <c r="B202" s="0" t="s">
        <v>18</v>
      </c>
      <c r="C202" s="0" t="s">
        <v>16</v>
      </c>
      <c r="D202" s="2" t="b">
        <v>1</v>
      </c>
      <c r="E202" s="0" t="n">
        <v>7</v>
      </c>
    </row>
    <row collapsed="false" customFormat="false" customHeight="false" hidden="false" ht="12.65" outlineLevel="0" r="203">
      <c r="A203" s="0" t="s">
        <v>232</v>
      </c>
      <c r="B203" s="0" t="s">
        <v>6</v>
      </c>
      <c r="C203" s="0" t="s">
        <v>16</v>
      </c>
      <c r="D203" s="2" t="b">
        <v>1</v>
      </c>
      <c r="E203" s="0" t="n">
        <v>8</v>
      </c>
    </row>
    <row collapsed="false" customFormat="false" customHeight="false" hidden="false" ht="12.1" outlineLevel="0" r="204">
      <c r="A204" s="0" t="s">
        <v>233</v>
      </c>
      <c r="B204" s="0" t="s">
        <v>6</v>
      </c>
      <c r="C204" s="0" t="s">
        <v>16</v>
      </c>
      <c r="D204" s="2" t="b">
        <v>1</v>
      </c>
      <c r="E204" s="0" t="n">
        <v>2</v>
      </c>
    </row>
    <row collapsed="false" customFormat="false" customHeight="false" hidden="false" ht="12.1" outlineLevel="0" r="205">
      <c r="A205" s="0" t="s">
        <v>234</v>
      </c>
      <c r="B205" s="0" t="s">
        <v>6</v>
      </c>
      <c r="C205" s="0" t="s">
        <v>16</v>
      </c>
      <c r="D205" s="2" t="b">
        <v>1</v>
      </c>
      <c r="E205" s="0" t="n">
        <v>1</v>
      </c>
    </row>
    <row collapsed="false" customFormat="false" customHeight="false" hidden="false" ht="12.1" outlineLevel="0" r="206">
      <c r="A206" s="0" t="s">
        <v>235</v>
      </c>
      <c r="B206" s="0" t="s">
        <v>6</v>
      </c>
      <c r="C206" s="0" t="s">
        <v>16</v>
      </c>
      <c r="D206" s="2" t="b">
        <v>1</v>
      </c>
      <c r="E206" s="0" t="n">
        <v>1</v>
      </c>
    </row>
    <row collapsed="false" customFormat="false" customHeight="false" hidden="false" ht="12.65" outlineLevel="0" r="207">
      <c r="A207" s="0" t="s">
        <v>236</v>
      </c>
      <c r="B207" s="0" t="s">
        <v>6</v>
      </c>
      <c r="C207" s="0" t="s">
        <v>16</v>
      </c>
      <c r="D207" s="2" t="b">
        <v>1</v>
      </c>
      <c r="E207" s="0" t="n">
        <v>9</v>
      </c>
    </row>
    <row collapsed="false" customFormat="false" customHeight="false" hidden="false" ht="12.65" outlineLevel="0" r="208">
      <c r="A208" s="0" t="s">
        <v>237</v>
      </c>
      <c r="B208" s="0" t="s">
        <v>6</v>
      </c>
      <c r="C208" s="0" t="s">
        <v>16</v>
      </c>
      <c r="D208" s="2" t="b">
        <v>1</v>
      </c>
      <c r="E208" s="0" t="n">
        <v>4</v>
      </c>
    </row>
    <row collapsed="false" customFormat="false" customHeight="false" hidden="false" ht="12.1" outlineLevel="0" r="209">
      <c r="A209" s="0" t="s">
        <v>238</v>
      </c>
      <c r="B209" s="0" t="s">
        <v>6</v>
      </c>
      <c r="C209" s="0" t="s">
        <v>16</v>
      </c>
      <c r="D209" s="2" t="b">
        <v>1</v>
      </c>
      <c r="E209" s="0" t="n">
        <v>3</v>
      </c>
    </row>
    <row collapsed="false" customFormat="false" customHeight="false" hidden="false" ht="12.65" outlineLevel="0" r="210">
      <c r="A210" s="0" t="s">
        <v>239</v>
      </c>
      <c r="B210" s="0" t="s">
        <v>6</v>
      </c>
      <c r="C210" s="0" t="s">
        <v>16</v>
      </c>
      <c r="D210" s="2" t="b">
        <v>1</v>
      </c>
      <c r="E210" s="0" t="n">
        <v>7</v>
      </c>
    </row>
    <row collapsed="false" customFormat="false" customHeight="false" hidden="false" ht="12.1" outlineLevel="0" r="211">
      <c r="A211" s="0" t="s">
        <v>240</v>
      </c>
      <c r="B211" s="0" t="s">
        <v>6</v>
      </c>
      <c r="C211" s="0" t="s">
        <v>26</v>
      </c>
      <c r="D211" s="2" t="b">
        <v>0</v>
      </c>
      <c r="E211" s="0" t="n">
        <v>1</v>
      </c>
    </row>
    <row collapsed="false" customFormat="false" customHeight="false" hidden="false" ht="12.1" outlineLevel="0" r="212">
      <c r="A212" s="0" t="s">
        <v>241</v>
      </c>
      <c r="B212" s="0" t="s">
        <v>6</v>
      </c>
      <c r="C212" s="0" t="s">
        <v>16</v>
      </c>
      <c r="D212" s="2" t="b">
        <v>1</v>
      </c>
      <c r="E212" s="0" t="n">
        <v>2</v>
      </c>
    </row>
    <row collapsed="false" customFormat="false" customHeight="false" hidden="false" ht="12.1" outlineLevel="0" r="213">
      <c r="A213" s="0" t="s">
        <v>242</v>
      </c>
      <c r="B213" s="0" t="s">
        <v>6</v>
      </c>
      <c r="C213" s="0" t="s">
        <v>16</v>
      </c>
      <c r="D213" s="2" t="b">
        <v>1</v>
      </c>
      <c r="E213" s="0" t="n">
        <v>2</v>
      </c>
    </row>
    <row collapsed="false" customFormat="false" customHeight="false" hidden="false" ht="12.1" outlineLevel="0" r="214">
      <c r="A214" s="0" t="s">
        <v>243</v>
      </c>
      <c r="B214" s="0" t="s">
        <v>18</v>
      </c>
      <c r="C214" s="0" t="s">
        <v>16</v>
      </c>
      <c r="D214" s="2" t="b">
        <v>1</v>
      </c>
      <c r="E214" s="0" t="n">
        <v>2</v>
      </c>
    </row>
    <row collapsed="false" customFormat="false" customHeight="false" hidden="false" ht="12.1" outlineLevel="0" r="215">
      <c r="A215" s="0" t="s">
        <v>244</v>
      </c>
      <c r="B215" s="0" t="s">
        <v>6</v>
      </c>
      <c r="C215" s="0" t="s">
        <v>16</v>
      </c>
      <c r="D215" s="2" t="b">
        <v>1</v>
      </c>
      <c r="E215" s="0" t="n">
        <v>2</v>
      </c>
    </row>
    <row collapsed="false" customFormat="false" customHeight="false" hidden="false" ht="12.1" outlineLevel="0" r="216">
      <c r="A216" s="0" t="s">
        <v>245</v>
      </c>
      <c r="B216" s="0" t="s">
        <v>6</v>
      </c>
      <c r="C216" s="0" t="s">
        <v>16</v>
      </c>
      <c r="D216" s="2" t="b">
        <v>1</v>
      </c>
      <c r="E216" s="0" t="s">
        <v>33</v>
      </c>
    </row>
    <row collapsed="false" customFormat="false" customHeight="false" hidden="false" ht="12.1" outlineLevel="0" r="217">
      <c r="A217" s="0" t="s">
        <v>246</v>
      </c>
      <c r="B217" s="0" t="s">
        <v>18</v>
      </c>
      <c r="C217" s="0" t="s">
        <v>7</v>
      </c>
      <c r="D217" s="2" t="b">
        <v>0</v>
      </c>
      <c r="E217" s="0" t="s">
        <v>7</v>
      </c>
    </row>
    <row collapsed="false" customFormat="false" customHeight="false" hidden="false" ht="12.65" outlineLevel="0" r="218">
      <c r="A218" s="0" t="s">
        <v>247</v>
      </c>
      <c r="B218" s="0" t="s">
        <v>6</v>
      </c>
      <c r="C218" s="0" t="s">
        <v>16</v>
      </c>
      <c r="D218" s="2" t="b">
        <v>1</v>
      </c>
      <c r="E218" s="0" t="n">
        <v>5</v>
      </c>
    </row>
    <row collapsed="false" customFormat="false" customHeight="false" hidden="false" ht="12.65" outlineLevel="0" r="219">
      <c r="A219" s="0" t="s">
        <v>248</v>
      </c>
      <c r="B219" s="0" t="s">
        <v>6</v>
      </c>
      <c r="C219" s="0" t="s">
        <v>44</v>
      </c>
      <c r="D219" s="2" t="b">
        <v>0</v>
      </c>
      <c r="E219" s="0" t="n">
        <v>5</v>
      </c>
    </row>
    <row collapsed="false" customFormat="false" customHeight="false" hidden="false" ht="12.65" outlineLevel="0" r="220">
      <c r="A220" s="0" t="s">
        <v>249</v>
      </c>
      <c r="B220" s="0" t="s">
        <v>6</v>
      </c>
      <c r="C220" s="0" t="s">
        <v>16</v>
      </c>
      <c r="D220" s="2" t="b">
        <v>1</v>
      </c>
      <c r="E220" s="0" t="n">
        <v>4</v>
      </c>
    </row>
    <row collapsed="false" customFormat="false" customHeight="false" hidden="false" ht="12.1" outlineLevel="0" r="221">
      <c r="A221" s="0" t="s">
        <v>250</v>
      </c>
      <c r="B221" s="0" t="s">
        <v>6</v>
      </c>
      <c r="C221" s="0" t="s">
        <v>16</v>
      </c>
      <c r="D221" s="2" t="b">
        <v>1</v>
      </c>
      <c r="E221" s="0" t="n">
        <v>3</v>
      </c>
    </row>
    <row collapsed="false" customFormat="false" customHeight="false" hidden="false" ht="12.65" outlineLevel="0" r="222">
      <c r="A222" s="0" t="s">
        <v>251</v>
      </c>
      <c r="B222" s="0" t="s">
        <v>102</v>
      </c>
      <c r="C222" s="0" t="s">
        <v>57</v>
      </c>
      <c r="D222" s="2" t="b">
        <v>0</v>
      </c>
      <c r="E222" s="0" t="n">
        <v>3</v>
      </c>
    </row>
    <row collapsed="false" customFormat="false" customHeight="false" hidden="false" ht="12.65" outlineLevel="0" r="223">
      <c r="A223" s="0" t="s">
        <v>252</v>
      </c>
      <c r="B223" s="0" t="s">
        <v>6</v>
      </c>
      <c r="C223" s="0" t="s">
        <v>26</v>
      </c>
      <c r="D223" s="2" t="b">
        <v>0</v>
      </c>
      <c r="E223" s="0" t="n">
        <v>7</v>
      </c>
    </row>
    <row collapsed="false" customFormat="false" customHeight="false" hidden="false" ht="12.1" outlineLevel="0" r="224">
      <c r="A224" s="0" t="s">
        <v>253</v>
      </c>
      <c r="B224" s="0" t="s">
        <v>6</v>
      </c>
      <c r="C224" s="0" t="s">
        <v>16</v>
      </c>
      <c r="D224" s="2" t="b">
        <v>1</v>
      </c>
      <c r="E224" s="0" t="n">
        <v>1</v>
      </c>
    </row>
    <row collapsed="false" customFormat="false" customHeight="false" hidden="false" ht="12.65" outlineLevel="0" r="225">
      <c r="A225" s="0" t="s">
        <v>254</v>
      </c>
      <c r="B225" s="0" t="s">
        <v>15</v>
      </c>
      <c r="C225" s="0" t="s">
        <v>16</v>
      </c>
      <c r="D225" s="2" t="b">
        <v>1</v>
      </c>
      <c r="E225" s="0" t="n">
        <v>2</v>
      </c>
    </row>
    <row collapsed="false" customFormat="false" customHeight="false" hidden="false" ht="12.1" outlineLevel="0" r="226">
      <c r="A226" s="0" t="s">
        <v>255</v>
      </c>
      <c r="B226" s="0" t="s">
        <v>18</v>
      </c>
      <c r="C226" s="0" t="s">
        <v>16</v>
      </c>
      <c r="D226" s="2" t="b">
        <v>1</v>
      </c>
      <c r="E226" s="0" t="n">
        <v>3</v>
      </c>
    </row>
    <row collapsed="false" customFormat="false" customHeight="false" hidden="false" ht="12.65" outlineLevel="0" r="227">
      <c r="A227" s="0" t="s">
        <v>256</v>
      </c>
      <c r="B227" s="0" t="s">
        <v>6</v>
      </c>
      <c r="C227" s="0" t="s">
        <v>16</v>
      </c>
      <c r="D227" s="2" t="b">
        <v>1</v>
      </c>
      <c r="E227" s="0" t="n">
        <v>7</v>
      </c>
    </row>
    <row collapsed="false" customFormat="false" customHeight="false" hidden="false" ht="12.1" outlineLevel="0" r="228">
      <c r="A228" s="0" t="s">
        <v>257</v>
      </c>
      <c r="B228" s="0" t="s">
        <v>18</v>
      </c>
      <c r="C228" s="0" t="s">
        <v>16</v>
      </c>
      <c r="D228" s="2" t="b">
        <v>1</v>
      </c>
      <c r="E228" s="0" t="s">
        <v>61</v>
      </c>
    </row>
    <row collapsed="false" customFormat="false" customHeight="false" hidden="false" ht="12.1" outlineLevel="0" r="229">
      <c r="A229" s="0" t="s">
        <v>258</v>
      </c>
      <c r="B229" s="0" t="s">
        <v>6</v>
      </c>
      <c r="C229" s="0" t="s">
        <v>7</v>
      </c>
      <c r="D229" s="2" t="b">
        <v>0</v>
      </c>
      <c r="E229" s="0" t="s">
        <v>7</v>
      </c>
    </row>
    <row collapsed="false" customFormat="false" customHeight="false" hidden="false" ht="12.1" outlineLevel="0" r="230">
      <c r="A230" s="0" t="s">
        <v>259</v>
      </c>
      <c r="B230" s="0" t="s">
        <v>15</v>
      </c>
      <c r="C230" s="0" t="s">
        <v>16</v>
      </c>
      <c r="D230" s="2" t="b">
        <v>1</v>
      </c>
      <c r="E230" s="0" t="n">
        <v>3</v>
      </c>
    </row>
    <row collapsed="false" customFormat="false" customHeight="false" hidden="false" ht="12.1" outlineLevel="0" r="231">
      <c r="A231" s="0" t="s">
        <v>260</v>
      </c>
      <c r="B231" s="0" t="s">
        <v>15</v>
      </c>
      <c r="C231" s="0" t="s">
        <v>16</v>
      </c>
      <c r="D231" s="2" t="b">
        <v>1</v>
      </c>
      <c r="E231" s="0" t="s">
        <v>33</v>
      </c>
    </row>
    <row collapsed="false" customFormat="false" customHeight="false" hidden="false" ht="12.1" outlineLevel="0" r="232">
      <c r="A232" s="0" t="s">
        <v>261</v>
      </c>
      <c r="B232" s="0" t="s">
        <v>15</v>
      </c>
      <c r="C232" s="0" t="s">
        <v>16</v>
      </c>
      <c r="D232" s="2" t="b">
        <v>1</v>
      </c>
      <c r="E232" s="0" t="n">
        <v>3</v>
      </c>
    </row>
    <row collapsed="false" customFormat="false" customHeight="false" hidden="false" ht="12.1" outlineLevel="0" r="233">
      <c r="A233" s="0" t="s">
        <v>262</v>
      </c>
      <c r="B233" s="0" t="s">
        <v>6</v>
      </c>
      <c r="C233" s="0" t="s">
        <v>7</v>
      </c>
      <c r="D233" s="2" t="b">
        <v>0</v>
      </c>
      <c r="E233" s="0" t="s">
        <v>7</v>
      </c>
    </row>
    <row collapsed="false" customFormat="false" customHeight="false" hidden="false" ht="12.1" outlineLevel="0" r="234">
      <c r="A234" s="0" t="s">
        <v>263</v>
      </c>
      <c r="B234" s="0" t="s">
        <v>6</v>
      </c>
      <c r="C234" s="0" t="s">
        <v>16</v>
      </c>
      <c r="D234" s="2" t="b">
        <v>1</v>
      </c>
      <c r="E234" s="0" t="n">
        <v>5</v>
      </c>
    </row>
    <row collapsed="false" customFormat="false" customHeight="false" hidden="false" ht="12.65" outlineLevel="0" r="235">
      <c r="A235" s="0" t="s">
        <v>264</v>
      </c>
      <c r="B235" s="0" t="s">
        <v>6</v>
      </c>
      <c r="C235" s="0" t="s">
        <v>16</v>
      </c>
      <c r="D235" s="2" t="b">
        <v>1</v>
      </c>
      <c r="E235" s="0" t="n">
        <v>5</v>
      </c>
    </row>
    <row collapsed="false" customFormat="false" customHeight="false" hidden="false" ht="12.1" outlineLevel="0" r="236">
      <c r="A236" s="0" t="s">
        <v>265</v>
      </c>
      <c r="B236" s="0" t="s">
        <v>18</v>
      </c>
      <c r="C236" s="0" t="s">
        <v>16</v>
      </c>
      <c r="D236" s="2" t="b">
        <v>1</v>
      </c>
      <c r="E236" s="0" t="n">
        <v>2</v>
      </c>
    </row>
    <row collapsed="false" customFormat="false" customHeight="false" hidden="false" ht="12.1" outlineLevel="0" r="237">
      <c r="A237" s="0" t="s">
        <v>266</v>
      </c>
      <c r="B237" s="0" t="s">
        <v>18</v>
      </c>
      <c r="C237" s="0" t="s">
        <v>16</v>
      </c>
      <c r="D237" s="2" t="b">
        <v>1</v>
      </c>
      <c r="E237" s="0" t="n">
        <v>2</v>
      </c>
    </row>
    <row collapsed="false" customFormat="false" customHeight="false" hidden="false" ht="12.65" outlineLevel="0" r="238">
      <c r="A238" s="0" t="s">
        <v>267</v>
      </c>
      <c r="B238" s="0" t="s">
        <v>6</v>
      </c>
      <c r="C238" s="0" t="s">
        <v>16</v>
      </c>
      <c r="D238" s="2" t="b">
        <v>1</v>
      </c>
      <c r="E238" s="0" t="n">
        <v>6</v>
      </c>
    </row>
    <row collapsed="false" customFormat="false" customHeight="false" hidden="false" ht="12.1" outlineLevel="0" r="239">
      <c r="A239" s="0" t="s">
        <v>268</v>
      </c>
      <c r="B239" s="0" t="s">
        <v>15</v>
      </c>
      <c r="C239" s="0" t="s">
        <v>269</v>
      </c>
      <c r="D239" s="2" t="b">
        <v>0</v>
      </c>
      <c r="E239" s="0" t="n">
        <v>2</v>
      </c>
    </row>
    <row collapsed="false" customFormat="false" customHeight="false" hidden="false" ht="12.1" outlineLevel="0" r="240">
      <c r="A240" s="0" t="s">
        <v>270</v>
      </c>
      <c r="B240" s="0" t="s">
        <v>18</v>
      </c>
      <c r="C240" s="0" t="s">
        <v>16</v>
      </c>
      <c r="D240" s="2" t="b">
        <v>1</v>
      </c>
      <c r="E240" s="0" t="n">
        <v>2</v>
      </c>
    </row>
    <row collapsed="false" customFormat="false" customHeight="false" hidden="false" ht="12.1" outlineLevel="0" r="241">
      <c r="A241" s="0" t="s">
        <v>271</v>
      </c>
      <c r="B241" s="0" t="s">
        <v>15</v>
      </c>
      <c r="C241" s="0" t="s">
        <v>16</v>
      </c>
      <c r="D241" s="2" t="b">
        <v>1</v>
      </c>
      <c r="E241" s="0" t="s">
        <v>33</v>
      </c>
    </row>
    <row collapsed="false" customFormat="false" customHeight="false" hidden="false" ht="12.65" outlineLevel="0" r="242">
      <c r="A242" s="0" t="s">
        <v>272</v>
      </c>
      <c r="B242" s="0" t="s">
        <v>15</v>
      </c>
      <c r="C242" s="0" t="s">
        <v>16</v>
      </c>
      <c r="D242" s="2" t="b">
        <v>1</v>
      </c>
      <c r="E242" s="0" t="n">
        <v>2</v>
      </c>
    </row>
    <row collapsed="false" customFormat="false" customHeight="false" hidden="false" ht="12.65" outlineLevel="0" r="243">
      <c r="A243" s="0" t="s">
        <v>273</v>
      </c>
      <c r="B243" s="0" t="s">
        <v>6</v>
      </c>
      <c r="C243" s="0" t="s">
        <v>16</v>
      </c>
      <c r="D243" s="2" t="b">
        <v>1</v>
      </c>
      <c r="E243" s="0" t="n">
        <v>3</v>
      </c>
    </row>
    <row collapsed="false" customFormat="false" customHeight="false" hidden="false" ht="12.1" outlineLevel="0" r="244">
      <c r="A244" s="0" t="s">
        <v>274</v>
      </c>
      <c r="B244" s="0" t="s">
        <v>6</v>
      </c>
      <c r="C244" s="0" t="s">
        <v>26</v>
      </c>
      <c r="D244" s="2" t="b">
        <v>0</v>
      </c>
      <c r="E244" s="0" t="n">
        <v>1</v>
      </c>
    </row>
    <row collapsed="false" customFormat="false" customHeight="false" hidden="false" ht="12.1" outlineLevel="0" r="245">
      <c r="A245" s="0" t="s">
        <v>275</v>
      </c>
      <c r="B245" s="0" t="s">
        <v>6</v>
      </c>
      <c r="C245" s="0" t="s">
        <v>16</v>
      </c>
      <c r="D245" s="2" t="b">
        <v>1</v>
      </c>
      <c r="E245" s="0" t="n">
        <v>3</v>
      </c>
    </row>
    <row collapsed="false" customFormat="false" customHeight="false" hidden="false" ht="12.1" outlineLevel="0" r="246">
      <c r="A246" s="0" t="s">
        <v>276</v>
      </c>
      <c r="B246" s="0" t="s">
        <v>6</v>
      </c>
      <c r="C246" s="0" t="s">
        <v>16</v>
      </c>
      <c r="D246" s="2" t="b">
        <v>1</v>
      </c>
      <c r="E246" s="0" t="n">
        <v>3</v>
      </c>
    </row>
    <row collapsed="false" customFormat="false" customHeight="false" hidden="false" ht="12.1" outlineLevel="0" r="247">
      <c r="A247" s="0" t="s">
        <v>277</v>
      </c>
      <c r="B247" s="0" t="s">
        <v>6</v>
      </c>
      <c r="C247" s="0" t="s">
        <v>44</v>
      </c>
      <c r="D247" s="2" t="b">
        <v>0</v>
      </c>
      <c r="E247" s="0" t="n">
        <v>3</v>
      </c>
    </row>
    <row collapsed="false" customFormat="false" customHeight="false" hidden="false" ht="12.1" outlineLevel="0" r="248">
      <c r="A248" s="0" t="s">
        <v>278</v>
      </c>
      <c r="B248" s="0" t="s">
        <v>6</v>
      </c>
      <c r="C248" s="0" t="s">
        <v>16</v>
      </c>
      <c r="D248" s="2" t="b">
        <v>1</v>
      </c>
      <c r="E248" s="0" t="s">
        <v>67</v>
      </c>
    </row>
    <row collapsed="false" customFormat="false" customHeight="false" hidden="false" ht="12.1" outlineLevel="0" r="249">
      <c r="A249" s="0" t="s">
        <v>279</v>
      </c>
      <c r="B249" s="0" t="s">
        <v>6</v>
      </c>
      <c r="C249" s="0" t="s">
        <v>16</v>
      </c>
      <c r="D249" s="2" t="b">
        <v>1</v>
      </c>
      <c r="E249" s="0" t="n">
        <v>2</v>
      </c>
    </row>
    <row collapsed="false" customFormat="false" customHeight="false" hidden="false" ht="12.1" outlineLevel="0" r="250">
      <c r="A250" s="0" t="s">
        <v>280</v>
      </c>
      <c r="B250" s="0" t="s">
        <v>6</v>
      </c>
      <c r="C250" s="0" t="s">
        <v>16</v>
      </c>
      <c r="D250" s="2" t="b">
        <v>1</v>
      </c>
      <c r="E250" s="0" t="n">
        <v>3</v>
      </c>
    </row>
    <row collapsed="false" customFormat="false" customHeight="false" hidden="false" ht="12.1" outlineLevel="0" r="251">
      <c r="A251" s="0" t="s">
        <v>281</v>
      </c>
      <c r="B251" s="0" t="s">
        <v>6</v>
      </c>
      <c r="C251" s="0" t="s">
        <v>16</v>
      </c>
      <c r="D251" s="2" t="b">
        <v>1</v>
      </c>
      <c r="E251" s="0" t="s">
        <v>61</v>
      </c>
    </row>
    <row collapsed="false" customFormat="false" customHeight="false" hidden="false" ht="12.1" outlineLevel="0" r="252">
      <c r="A252" s="0" t="s">
        <v>282</v>
      </c>
      <c r="B252" s="0" t="s">
        <v>15</v>
      </c>
      <c r="C252" s="0" t="s">
        <v>16</v>
      </c>
      <c r="D252" s="2" t="b">
        <v>1</v>
      </c>
      <c r="E252" s="0" t="s">
        <v>33</v>
      </c>
    </row>
    <row collapsed="false" customFormat="false" customHeight="false" hidden="false" ht="12.1" outlineLevel="0" r="253">
      <c r="A253" s="0" t="s">
        <v>283</v>
      </c>
      <c r="B253" s="0" t="s">
        <v>6</v>
      </c>
      <c r="C253" s="0" t="s">
        <v>16</v>
      </c>
      <c r="D253" s="2" t="b">
        <v>1</v>
      </c>
      <c r="E253" s="0" t="s">
        <v>33</v>
      </c>
    </row>
    <row collapsed="false" customFormat="false" customHeight="false" hidden="false" ht="12.65" outlineLevel="0" r="254">
      <c r="A254" s="0" t="s">
        <v>284</v>
      </c>
      <c r="B254" s="0" t="s">
        <v>6</v>
      </c>
      <c r="C254" s="0" t="s">
        <v>16</v>
      </c>
      <c r="D254" s="2" t="b">
        <v>1</v>
      </c>
      <c r="E254" s="0" t="n">
        <v>5</v>
      </c>
    </row>
    <row collapsed="false" customFormat="false" customHeight="false" hidden="false" ht="12.1" outlineLevel="0" r="255">
      <c r="A255" s="0" t="s">
        <v>285</v>
      </c>
      <c r="B255" s="0" t="s">
        <v>6</v>
      </c>
      <c r="C255" s="0" t="s">
        <v>16</v>
      </c>
      <c r="D255" s="2" t="b">
        <v>1</v>
      </c>
      <c r="E255" s="0" t="n">
        <v>5</v>
      </c>
    </row>
    <row collapsed="false" customFormat="false" customHeight="false" hidden="false" ht="12.1" outlineLevel="0" r="256">
      <c r="A256" s="0" t="s">
        <v>286</v>
      </c>
      <c r="B256" s="0" t="s">
        <v>6</v>
      </c>
      <c r="C256" s="0" t="s">
        <v>16</v>
      </c>
      <c r="D256" s="2" t="b">
        <v>1</v>
      </c>
      <c r="E256" s="0" t="n">
        <v>1</v>
      </c>
    </row>
    <row collapsed="false" customFormat="false" customHeight="false" hidden="false" ht="12.1" outlineLevel="0" r="257">
      <c r="A257" s="0" t="s">
        <v>287</v>
      </c>
      <c r="B257" s="0" t="s">
        <v>6</v>
      </c>
      <c r="C257" s="0" t="s">
        <v>16</v>
      </c>
      <c r="D257" s="2" t="b">
        <v>1</v>
      </c>
      <c r="E257" s="0" t="n">
        <v>1</v>
      </c>
    </row>
    <row collapsed="false" customFormat="false" customHeight="false" hidden="false" ht="12.1" outlineLevel="0" r="258">
      <c r="A258" s="0" t="s">
        <v>288</v>
      </c>
      <c r="B258" s="0" t="s">
        <v>6</v>
      </c>
      <c r="C258" s="0" t="s">
        <v>16</v>
      </c>
      <c r="D258" s="2" t="b">
        <v>1</v>
      </c>
      <c r="E258" s="0" t="s">
        <v>67</v>
      </c>
    </row>
    <row collapsed="false" customFormat="false" customHeight="false" hidden="false" ht="12.1" outlineLevel="0" r="259">
      <c r="A259" s="0" t="s">
        <v>289</v>
      </c>
      <c r="B259" s="0" t="s">
        <v>6</v>
      </c>
      <c r="C259" s="0" t="s">
        <v>16</v>
      </c>
      <c r="D259" s="2" t="b">
        <v>1</v>
      </c>
      <c r="E259" s="0" t="n">
        <v>6</v>
      </c>
    </row>
    <row collapsed="false" customFormat="false" customHeight="false" hidden="false" ht="12.65" outlineLevel="0" r="260">
      <c r="A260" s="0" t="s">
        <v>290</v>
      </c>
      <c r="B260" s="0" t="s">
        <v>15</v>
      </c>
      <c r="C260" s="0" t="s">
        <v>16</v>
      </c>
      <c r="D260" s="2" t="b">
        <v>1</v>
      </c>
      <c r="E260" s="0" t="s">
        <v>33</v>
      </c>
    </row>
    <row collapsed="false" customFormat="false" customHeight="false" hidden="false" ht="12.1" outlineLevel="0" r="261">
      <c r="A261" s="0" t="s">
        <v>291</v>
      </c>
      <c r="B261" s="0" t="s">
        <v>6</v>
      </c>
      <c r="C261" s="0" t="s">
        <v>16</v>
      </c>
      <c r="D261" s="2" t="b">
        <v>1</v>
      </c>
      <c r="E261" s="0" t="n">
        <v>1</v>
      </c>
    </row>
    <row collapsed="false" customFormat="false" customHeight="false" hidden="false" ht="12.1" outlineLevel="0" r="262">
      <c r="A262" s="0" t="s">
        <v>292</v>
      </c>
      <c r="B262" s="0" t="s">
        <v>6</v>
      </c>
      <c r="C262" s="0" t="s">
        <v>16</v>
      </c>
      <c r="D262" s="2" t="b">
        <v>1</v>
      </c>
      <c r="E262" s="0" t="n">
        <v>6</v>
      </c>
    </row>
    <row collapsed="false" customFormat="false" customHeight="false" hidden="false" ht="12.1" outlineLevel="0" r="263">
      <c r="A263" s="0" t="s">
        <v>293</v>
      </c>
      <c r="B263" s="0" t="s">
        <v>6</v>
      </c>
      <c r="C263" s="0" t="s">
        <v>294</v>
      </c>
      <c r="D263" s="2" t="b">
        <v>0</v>
      </c>
      <c r="E263" s="0" t="n">
        <v>2</v>
      </c>
    </row>
    <row collapsed="false" customFormat="false" customHeight="false" hidden="false" ht="12.1" outlineLevel="0" r="264">
      <c r="A264" s="0" t="s">
        <v>295</v>
      </c>
      <c r="B264" s="0" t="s">
        <v>42</v>
      </c>
      <c r="C264" s="0" t="s">
        <v>16</v>
      </c>
      <c r="D264" s="2" t="b">
        <v>1</v>
      </c>
      <c r="E264" s="0" t="n">
        <v>1</v>
      </c>
    </row>
    <row collapsed="false" customFormat="false" customHeight="false" hidden="false" ht="12.65" outlineLevel="0" r="265">
      <c r="A265" s="0" t="s">
        <v>296</v>
      </c>
      <c r="B265" s="0" t="s">
        <v>6</v>
      </c>
      <c r="C265" s="0" t="s">
        <v>297</v>
      </c>
      <c r="D265" s="2" t="b">
        <v>0</v>
      </c>
      <c r="E265" s="0" t="n">
        <v>1</v>
      </c>
    </row>
    <row collapsed="false" customFormat="false" customHeight="false" hidden="false" ht="12.1" outlineLevel="0" r="266">
      <c r="A266" s="0" t="s">
        <v>298</v>
      </c>
      <c r="B266" s="0" t="s">
        <v>6</v>
      </c>
      <c r="C266" s="0" t="s">
        <v>16</v>
      </c>
      <c r="D266" s="2" t="b">
        <v>1</v>
      </c>
      <c r="E266" s="0" t="n">
        <v>1</v>
      </c>
    </row>
    <row collapsed="false" customFormat="false" customHeight="false" hidden="false" ht="12.65" outlineLevel="0" r="267">
      <c r="A267" s="0" t="s">
        <v>299</v>
      </c>
      <c r="B267" s="0" t="s">
        <v>6</v>
      </c>
      <c r="C267" s="0" t="s">
        <v>297</v>
      </c>
      <c r="D267" s="2" t="b">
        <v>0</v>
      </c>
      <c r="E267" s="0" t="n">
        <v>1</v>
      </c>
    </row>
    <row collapsed="false" customFormat="false" customHeight="false" hidden="false" ht="12.65" outlineLevel="0" r="268">
      <c r="A268" s="0" t="s">
        <v>300</v>
      </c>
      <c r="B268" s="0" t="s">
        <v>6</v>
      </c>
      <c r="C268" s="0" t="s">
        <v>16</v>
      </c>
      <c r="D268" s="2" t="b">
        <v>1</v>
      </c>
      <c r="E268" s="0" t="n">
        <v>4</v>
      </c>
    </row>
    <row collapsed="false" customFormat="false" customHeight="false" hidden="false" ht="12.65" outlineLevel="0" r="269">
      <c r="A269" s="0" t="s">
        <v>301</v>
      </c>
      <c r="B269" s="0" t="s">
        <v>6</v>
      </c>
      <c r="C269" s="0" t="s">
        <v>16</v>
      </c>
      <c r="D269" s="2" t="b">
        <v>1</v>
      </c>
      <c r="E269" s="0" t="n">
        <v>1</v>
      </c>
    </row>
    <row collapsed="false" customFormat="false" customHeight="false" hidden="false" ht="12.1" outlineLevel="0" r="270">
      <c r="A270" s="0" t="s">
        <v>302</v>
      </c>
      <c r="B270" s="0" t="s">
        <v>6</v>
      </c>
      <c r="C270" s="0" t="s">
        <v>16</v>
      </c>
      <c r="D270" s="2" t="b">
        <v>1</v>
      </c>
      <c r="E270" s="0" t="n">
        <v>4</v>
      </c>
    </row>
    <row collapsed="false" customFormat="false" customHeight="false" hidden="false" ht="12.1" outlineLevel="0" r="271">
      <c r="A271" s="0" t="s">
        <v>303</v>
      </c>
      <c r="B271" s="0" t="s">
        <v>6</v>
      </c>
      <c r="C271" s="0" t="s">
        <v>16</v>
      </c>
      <c r="D271" s="2" t="b">
        <v>1</v>
      </c>
      <c r="E271" s="0" t="n">
        <v>2</v>
      </c>
    </row>
    <row collapsed="false" customFormat="false" customHeight="false" hidden="false" ht="12.1" outlineLevel="0" r="272">
      <c r="A272" s="0" t="s">
        <v>304</v>
      </c>
      <c r="B272" s="0" t="s">
        <v>18</v>
      </c>
      <c r="C272" s="0" t="s">
        <v>16</v>
      </c>
      <c r="D272" s="2" t="b">
        <v>1</v>
      </c>
      <c r="E272" s="0" t="n">
        <v>2</v>
      </c>
    </row>
    <row collapsed="false" customFormat="false" customHeight="false" hidden="false" ht="12.1" outlineLevel="0" r="273">
      <c r="A273" s="0" t="s">
        <v>305</v>
      </c>
      <c r="B273" s="0" t="s">
        <v>6</v>
      </c>
      <c r="C273" s="0" t="s">
        <v>16</v>
      </c>
      <c r="D273" s="2" t="b">
        <v>1</v>
      </c>
      <c r="E273" s="0" t="n">
        <v>2</v>
      </c>
    </row>
    <row collapsed="false" customFormat="false" customHeight="false" hidden="false" ht="12.1" outlineLevel="0" r="274">
      <c r="A274" s="0" t="s">
        <v>306</v>
      </c>
      <c r="B274" s="0" t="s">
        <v>18</v>
      </c>
      <c r="C274" s="0" t="s">
        <v>16</v>
      </c>
      <c r="D274" s="2" t="b">
        <v>1</v>
      </c>
      <c r="E274" s="0" t="n">
        <v>3</v>
      </c>
    </row>
    <row collapsed="false" customFormat="false" customHeight="false" hidden="false" ht="12.1" outlineLevel="0" r="275">
      <c r="A275" s="0" t="s">
        <v>307</v>
      </c>
      <c r="B275" s="0" t="s">
        <v>6</v>
      </c>
      <c r="C275" s="0" t="s">
        <v>16</v>
      </c>
      <c r="D275" s="2" t="b">
        <v>1</v>
      </c>
      <c r="E275" s="0" t="n">
        <v>2</v>
      </c>
    </row>
    <row collapsed="false" customFormat="false" customHeight="false" hidden="false" ht="12.1" outlineLevel="0" r="276">
      <c r="A276" s="0" t="s">
        <v>308</v>
      </c>
      <c r="B276" s="0" t="s">
        <v>15</v>
      </c>
      <c r="C276" s="0" t="s">
        <v>16</v>
      </c>
      <c r="D276" s="2" t="b">
        <v>1</v>
      </c>
      <c r="E276" s="0" t="n">
        <v>3</v>
      </c>
    </row>
    <row collapsed="false" customFormat="false" customHeight="false" hidden="false" ht="12.65" outlineLevel="0" r="277">
      <c r="A277" s="0" t="s">
        <v>309</v>
      </c>
      <c r="B277" s="0" t="s">
        <v>6</v>
      </c>
      <c r="C277" s="0" t="s">
        <v>16</v>
      </c>
      <c r="D277" s="2" t="b">
        <v>1</v>
      </c>
      <c r="E277" s="0" t="n">
        <v>4</v>
      </c>
    </row>
    <row collapsed="false" customFormat="false" customHeight="false" hidden="false" ht="12.1" outlineLevel="0" r="278">
      <c r="A278" s="0" t="s">
        <v>310</v>
      </c>
      <c r="B278" s="0" t="s">
        <v>6</v>
      </c>
      <c r="C278" s="0" t="s">
        <v>16</v>
      </c>
      <c r="D278" s="2" t="b">
        <v>1</v>
      </c>
      <c r="E278" s="0" t="n">
        <v>1</v>
      </c>
    </row>
    <row collapsed="false" customFormat="false" customHeight="false" hidden="false" ht="12.1" outlineLevel="0" r="279">
      <c r="A279" s="0" t="s">
        <v>311</v>
      </c>
      <c r="B279" s="0" t="s">
        <v>6</v>
      </c>
      <c r="C279" s="0" t="s">
        <v>269</v>
      </c>
      <c r="D279" s="2" t="b">
        <v>0</v>
      </c>
      <c r="E279" s="0" t="n">
        <v>1</v>
      </c>
    </row>
    <row collapsed="false" customFormat="false" customHeight="false" hidden="false" ht="12.65" outlineLevel="0" r="280">
      <c r="A280" s="0" t="s">
        <v>312</v>
      </c>
      <c r="B280" s="0" t="s">
        <v>6</v>
      </c>
      <c r="C280" s="0" t="s">
        <v>16</v>
      </c>
      <c r="D280" s="2" t="b">
        <v>1</v>
      </c>
      <c r="E280" s="0" t="n">
        <v>3</v>
      </c>
    </row>
    <row collapsed="false" customFormat="false" customHeight="false" hidden="false" ht="12.65" outlineLevel="0" r="281">
      <c r="A281" s="0" t="s">
        <v>313</v>
      </c>
      <c r="B281" s="0" t="s">
        <v>6</v>
      </c>
      <c r="C281" s="0" t="s">
        <v>44</v>
      </c>
      <c r="D281" s="2" t="b">
        <v>0</v>
      </c>
      <c r="E281" s="0" t="n">
        <v>3</v>
      </c>
    </row>
    <row collapsed="false" customFormat="false" customHeight="false" hidden="false" ht="12.65" outlineLevel="0" r="282">
      <c r="A282" s="0" t="s">
        <v>314</v>
      </c>
      <c r="B282" s="0" t="s">
        <v>6</v>
      </c>
      <c r="C282" s="0" t="s">
        <v>16</v>
      </c>
      <c r="D282" s="2" t="b">
        <v>1</v>
      </c>
      <c r="E282" s="0" t="n">
        <v>2</v>
      </c>
    </row>
    <row collapsed="false" customFormat="false" customHeight="false" hidden="false" ht="12.65" outlineLevel="0" r="283">
      <c r="A283" s="0" t="s">
        <v>315</v>
      </c>
      <c r="B283" s="0" t="s">
        <v>6</v>
      </c>
      <c r="C283" s="0" t="s">
        <v>16</v>
      </c>
      <c r="D283" s="2" t="b">
        <v>1</v>
      </c>
      <c r="E283" s="0" t="n">
        <v>1</v>
      </c>
    </row>
    <row collapsed="false" customFormat="false" customHeight="false" hidden="false" ht="12.1" outlineLevel="0" r="284">
      <c r="A284" s="0" t="s">
        <v>316</v>
      </c>
      <c r="B284" s="0" t="s">
        <v>18</v>
      </c>
      <c r="C284" s="0" t="s">
        <v>16</v>
      </c>
      <c r="D284" s="2" t="b">
        <v>1</v>
      </c>
      <c r="E284" s="0" t="n">
        <v>2</v>
      </c>
    </row>
    <row collapsed="false" customFormat="false" customHeight="false" hidden="false" ht="12.1" outlineLevel="0" r="285">
      <c r="A285" s="0" t="s">
        <v>317</v>
      </c>
      <c r="B285" s="0" t="s">
        <v>18</v>
      </c>
      <c r="C285" s="0" t="s">
        <v>269</v>
      </c>
      <c r="D285" s="2" t="b">
        <v>0</v>
      </c>
      <c r="E285" s="0" t="n">
        <v>2</v>
      </c>
    </row>
    <row collapsed="false" customFormat="false" customHeight="false" hidden="false" ht="12.1" outlineLevel="0" r="286">
      <c r="A286" s="0" t="s">
        <v>318</v>
      </c>
      <c r="B286" s="0" t="s">
        <v>6</v>
      </c>
      <c r="C286" s="0" t="s">
        <v>16</v>
      </c>
      <c r="D286" s="2" t="b">
        <v>1</v>
      </c>
      <c r="E286" s="0" t="n">
        <v>4</v>
      </c>
    </row>
    <row collapsed="false" customFormat="false" customHeight="false" hidden="false" ht="12.1" outlineLevel="0" r="287">
      <c r="A287" s="0" t="s">
        <v>319</v>
      </c>
      <c r="B287" s="0" t="s">
        <v>6</v>
      </c>
      <c r="C287" s="0" t="s">
        <v>16</v>
      </c>
      <c r="D287" s="2" t="b">
        <v>1</v>
      </c>
      <c r="E287" s="0" t="n">
        <v>1</v>
      </c>
    </row>
    <row collapsed="false" customFormat="false" customHeight="false" hidden="false" ht="12.1" outlineLevel="0" r="288">
      <c r="A288" s="0" t="s">
        <v>320</v>
      </c>
      <c r="B288" s="0" t="s">
        <v>6</v>
      </c>
      <c r="C288" s="0" t="s">
        <v>16</v>
      </c>
      <c r="D288" s="2" t="b">
        <v>1</v>
      </c>
      <c r="E288" s="0" t="n">
        <v>1</v>
      </c>
    </row>
    <row collapsed="false" customFormat="false" customHeight="false" hidden="false" ht="12.65" outlineLevel="0" r="289">
      <c r="A289" s="0" t="s">
        <v>321</v>
      </c>
      <c r="B289" s="0" t="s">
        <v>6</v>
      </c>
      <c r="C289" s="0" t="s">
        <v>16</v>
      </c>
      <c r="D289" s="2" t="b">
        <v>1</v>
      </c>
      <c r="E289" s="0" t="n">
        <v>4</v>
      </c>
    </row>
    <row collapsed="false" customFormat="false" customHeight="false" hidden="false" ht="12.1" outlineLevel="0" r="290">
      <c r="A290" s="0" t="s">
        <v>322</v>
      </c>
      <c r="B290" s="0" t="s">
        <v>15</v>
      </c>
      <c r="C290" s="0" t="s">
        <v>16</v>
      </c>
      <c r="D290" s="2" t="b">
        <v>1</v>
      </c>
      <c r="E290" s="0" t="s">
        <v>33</v>
      </c>
    </row>
    <row collapsed="false" customFormat="false" customHeight="false" hidden="false" ht="12.65" outlineLevel="0" r="291">
      <c r="A291" s="0" t="s">
        <v>323</v>
      </c>
      <c r="B291" s="0" t="s">
        <v>42</v>
      </c>
      <c r="C291" s="0" t="s">
        <v>16</v>
      </c>
      <c r="D291" s="2" t="b">
        <v>1</v>
      </c>
      <c r="E291" s="0" t="n">
        <v>3</v>
      </c>
    </row>
    <row collapsed="false" customFormat="false" customHeight="false" hidden="false" ht="12.65" outlineLevel="0" r="292">
      <c r="A292" s="0" t="s">
        <v>324</v>
      </c>
      <c r="B292" s="0" t="s">
        <v>42</v>
      </c>
      <c r="C292" s="0" t="s">
        <v>269</v>
      </c>
      <c r="D292" s="2" t="b">
        <v>0</v>
      </c>
      <c r="E292" s="0" t="n">
        <v>3</v>
      </c>
    </row>
    <row collapsed="false" customFormat="false" customHeight="false" hidden="false" ht="12.1" outlineLevel="0" r="293">
      <c r="A293" s="0" t="s">
        <v>325</v>
      </c>
      <c r="B293" s="0" t="s">
        <v>18</v>
      </c>
      <c r="C293" s="0" t="s">
        <v>16</v>
      </c>
      <c r="D293" s="2" t="b">
        <v>1</v>
      </c>
      <c r="E293" s="0" t="n">
        <v>2</v>
      </c>
    </row>
    <row collapsed="false" customFormat="false" customHeight="false" hidden="false" ht="12.1" outlineLevel="0" r="294">
      <c r="A294" s="0" t="s">
        <v>326</v>
      </c>
      <c r="B294" s="0" t="s">
        <v>18</v>
      </c>
      <c r="C294" s="0" t="s">
        <v>16</v>
      </c>
      <c r="D294" s="2" t="b">
        <v>1</v>
      </c>
      <c r="E294" s="0" t="n">
        <v>2</v>
      </c>
    </row>
    <row collapsed="false" customFormat="false" customHeight="false" hidden="false" ht="12.1" outlineLevel="0" r="295">
      <c r="A295" s="0" t="s">
        <v>327</v>
      </c>
      <c r="B295" s="0" t="s">
        <v>18</v>
      </c>
      <c r="C295" s="0" t="s">
        <v>16</v>
      </c>
      <c r="D295" s="2" t="b">
        <v>1</v>
      </c>
      <c r="E295" s="0" t="n">
        <v>2</v>
      </c>
    </row>
    <row collapsed="false" customFormat="false" customHeight="false" hidden="false" ht="12.65" outlineLevel="0" r="296">
      <c r="A296" s="0" t="s">
        <v>328</v>
      </c>
      <c r="B296" s="0" t="s">
        <v>6</v>
      </c>
      <c r="C296" s="0" t="s">
        <v>16</v>
      </c>
      <c r="D296" s="2" t="b">
        <v>1</v>
      </c>
      <c r="E296" s="0" t="n">
        <v>4</v>
      </c>
    </row>
    <row collapsed="false" customFormat="false" customHeight="false" hidden="false" ht="12.65" outlineLevel="0" r="297">
      <c r="A297" s="0" t="s">
        <v>329</v>
      </c>
      <c r="B297" s="0" t="s">
        <v>6</v>
      </c>
      <c r="C297" s="0" t="s">
        <v>44</v>
      </c>
      <c r="D297" s="2" t="b">
        <v>0</v>
      </c>
      <c r="E297" s="0" t="n">
        <v>4</v>
      </c>
    </row>
    <row collapsed="false" customFormat="false" customHeight="false" hidden="false" ht="12.1" outlineLevel="0" r="298">
      <c r="A298" s="0" t="s">
        <v>330</v>
      </c>
      <c r="B298" s="0" t="s">
        <v>6</v>
      </c>
      <c r="C298" s="0" t="s">
        <v>16</v>
      </c>
      <c r="D298" s="2" t="b">
        <v>1</v>
      </c>
      <c r="E298" s="0" t="n">
        <v>2</v>
      </c>
    </row>
    <row collapsed="false" customFormat="false" customHeight="false" hidden="false" ht="12.1" outlineLevel="0" r="299">
      <c r="A299" s="0" t="s">
        <v>331</v>
      </c>
      <c r="B299" s="0" t="s">
        <v>6</v>
      </c>
      <c r="C299" s="0" t="s">
        <v>16</v>
      </c>
      <c r="D299" s="2" t="b">
        <v>1</v>
      </c>
      <c r="E299" s="0" t="n">
        <v>2</v>
      </c>
    </row>
    <row collapsed="false" customFormat="false" customHeight="false" hidden="false" ht="12.1" outlineLevel="0" r="300">
      <c r="A300" s="0" t="s">
        <v>332</v>
      </c>
      <c r="B300" s="0" t="s">
        <v>6</v>
      </c>
      <c r="C300" s="0" t="s">
        <v>44</v>
      </c>
      <c r="D300" s="2" t="b">
        <v>0</v>
      </c>
      <c r="E300" s="0" t="n">
        <v>2</v>
      </c>
    </row>
    <row collapsed="false" customFormat="false" customHeight="false" hidden="false" ht="12.1" outlineLevel="0" r="301">
      <c r="A301" s="0" t="s">
        <v>333</v>
      </c>
      <c r="B301" s="0" t="s">
        <v>6</v>
      </c>
      <c r="C301" s="0" t="s">
        <v>16</v>
      </c>
      <c r="D301" s="2" t="b">
        <v>1</v>
      </c>
      <c r="E301" s="0" t="s">
        <v>33</v>
      </c>
    </row>
    <row collapsed="false" customFormat="false" customHeight="false" hidden="false" ht="12.1" outlineLevel="0" r="302">
      <c r="A302" s="0" t="s">
        <v>334</v>
      </c>
      <c r="B302" s="0" t="s">
        <v>18</v>
      </c>
      <c r="C302" s="0" t="s">
        <v>16</v>
      </c>
      <c r="D302" s="2" t="b">
        <v>1</v>
      </c>
      <c r="E302" s="0" t="n">
        <v>2</v>
      </c>
    </row>
    <row collapsed="false" customFormat="false" customHeight="false" hidden="false" ht="12.1" outlineLevel="0" r="303">
      <c r="A303" s="0" t="s">
        <v>335</v>
      </c>
      <c r="B303" s="0" t="s">
        <v>6</v>
      </c>
      <c r="C303" s="0" t="s">
        <v>16</v>
      </c>
      <c r="D303" s="2" t="b">
        <v>1</v>
      </c>
      <c r="E303" s="0" t="n">
        <v>3</v>
      </c>
    </row>
    <row collapsed="false" customFormat="false" customHeight="false" hidden="false" ht="12.1" outlineLevel="0" r="304">
      <c r="A304" s="0" t="s">
        <v>336</v>
      </c>
      <c r="B304" s="0" t="s">
        <v>6</v>
      </c>
      <c r="C304" s="0" t="s">
        <v>269</v>
      </c>
      <c r="D304" s="2" t="b">
        <v>0</v>
      </c>
      <c r="E304" s="0" t="n">
        <v>3</v>
      </c>
    </row>
    <row collapsed="false" customFormat="false" customHeight="false" hidden="false" ht="12.1" outlineLevel="0" r="305">
      <c r="A305" s="0" t="s">
        <v>337</v>
      </c>
      <c r="B305" s="0" t="s">
        <v>42</v>
      </c>
      <c r="C305" s="0" t="s">
        <v>16</v>
      </c>
      <c r="D305" s="2" t="b">
        <v>1</v>
      </c>
      <c r="E305" s="0" t="n">
        <v>3</v>
      </c>
    </row>
    <row collapsed="false" customFormat="false" customHeight="false" hidden="false" ht="12.65" outlineLevel="0" r="306">
      <c r="A306" s="0" t="s">
        <v>338</v>
      </c>
      <c r="B306" s="0" t="s">
        <v>18</v>
      </c>
      <c r="C306" s="0" t="s">
        <v>16</v>
      </c>
      <c r="D306" s="2" t="b">
        <v>1</v>
      </c>
      <c r="E306" s="0" t="n">
        <v>3</v>
      </c>
    </row>
    <row collapsed="false" customFormat="false" customHeight="false" hidden="false" ht="12.65" outlineLevel="0" r="307">
      <c r="A307" s="0" t="s">
        <v>339</v>
      </c>
      <c r="B307" s="0" t="s">
        <v>42</v>
      </c>
      <c r="C307" s="0" t="s">
        <v>16</v>
      </c>
      <c r="D307" s="2" t="b">
        <v>1</v>
      </c>
      <c r="E307" s="0" t="n">
        <v>5</v>
      </c>
    </row>
    <row collapsed="false" customFormat="false" customHeight="false" hidden="false" ht="12.1" outlineLevel="0" r="308">
      <c r="A308" s="0" t="s">
        <v>340</v>
      </c>
      <c r="B308" s="0" t="s">
        <v>6</v>
      </c>
      <c r="C308" s="0" t="s">
        <v>16</v>
      </c>
      <c r="D308" s="2" t="b">
        <v>1</v>
      </c>
      <c r="E308" s="0" t="n">
        <v>5</v>
      </c>
    </row>
    <row collapsed="false" customFormat="false" customHeight="false" hidden="false" ht="12.65" outlineLevel="0" r="309">
      <c r="A309" s="0" t="s">
        <v>341</v>
      </c>
      <c r="B309" s="0" t="s">
        <v>6</v>
      </c>
      <c r="C309" s="0" t="s">
        <v>57</v>
      </c>
      <c r="D309" s="2" t="b">
        <v>0</v>
      </c>
      <c r="E309" s="0" t="n">
        <v>5</v>
      </c>
    </row>
    <row collapsed="false" customFormat="false" customHeight="false" hidden="false" ht="12.1" outlineLevel="0" r="310">
      <c r="A310" s="0" t="s">
        <v>342</v>
      </c>
      <c r="B310" s="0" t="s">
        <v>18</v>
      </c>
      <c r="C310" s="0" t="s">
        <v>16</v>
      </c>
      <c r="D310" s="2" t="b">
        <v>1</v>
      </c>
      <c r="E310" s="0" t="n">
        <v>6</v>
      </c>
    </row>
    <row collapsed="false" customFormat="false" customHeight="false" hidden="false" ht="12.65" outlineLevel="0" r="311">
      <c r="A311" s="0" t="s">
        <v>343</v>
      </c>
      <c r="B311" s="0" t="s">
        <v>6</v>
      </c>
      <c r="C311" s="0" t="s">
        <v>16</v>
      </c>
      <c r="D311" s="2" t="b">
        <v>1</v>
      </c>
      <c r="E311" s="0" t="s">
        <v>113</v>
      </c>
    </row>
    <row collapsed="false" customFormat="false" customHeight="false" hidden="false" ht="12.1" outlineLevel="0" r="312">
      <c r="A312" s="0" t="s">
        <v>344</v>
      </c>
      <c r="B312" s="0" t="s">
        <v>18</v>
      </c>
      <c r="C312" s="0" t="s">
        <v>16</v>
      </c>
      <c r="D312" s="2" t="b">
        <v>1</v>
      </c>
      <c r="E312" s="0" t="n">
        <v>5</v>
      </c>
    </row>
    <row collapsed="false" customFormat="false" customHeight="false" hidden="false" ht="12.1" outlineLevel="0" r="313">
      <c r="A313" s="0" t="s">
        <v>345</v>
      </c>
      <c r="B313" s="0" t="s">
        <v>6</v>
      </c>
      <c r="C313" s="0" t="s">
        <v>16</v>
      </c>
      <c r="D313" s="2" t="b">
        <v>1</v>
      </c>
      <c r="E313" s="0" t="n">
        <v>6</v>
      </c>
    </row>
    <row collapsed="false" customFormat="false" customHeight="false" hidden="false" ht="12.1" outlineLevel="0" r="314">
      <c r="A314" s="0" t="s">
        <v>346</v>
      </c>
      <c r="B314" s="0" t="s">
        <v>6</v>
      </c>
      <c r="C314" s="0" t="s">
        <v>16</v>
      </c>
      <c r="D314" s="2" t="b">
        <v>1</v>
      </c>
      <c r="E314" s="0" t="n">
        <v>6</v>
      </c>
    </row>
    <row collapsed="false" customFormat="false" customHeight="false" hidden="false" ht="12.1" outlineLevel="0" r="315">
      <c r="A315" s="0" t="s">
        <v>347</v>
      </c>
      <c r="B315" s="0" t="s">
        <v>6</v>
      </c>
      <c r="C315" s="0" t="s">
        <v>16</v>
      </c>
      <c r="D315" s="2" t="b">
        <v>1</v>
      </c>
      <c r="E315" s="0" t="n">
        <v>6</v>
      </c>
    </row>
    <row collapsed="false" customFormat="false" customHeight="false" hidden="false" ht="12.65" outlineLevel="0" r="316">
      <c r="A316" s="0" t="s">
        <v>348</v>
      </c>
      <c r="B316" s="0" t="s">
        <v>6</v>
      </c>
      <c r="C316" s="0" t="s">
        <v>16</v>
      </c>
      <c r="D316" s="2" t="b">
        <v>1</v>
      </c>
      <c r="E316" s="0" t="s">
        <v>61</v>
      </c>
    </row>
    <row collapsed="false" customFormat="false" customHeight="false" hidden="false" ht="12.1" outlineLevel="0" r="317">
      <c r="A317" s="0" t="s">
        <v>349</v>
      </c>
      <c r="B317" s="0" t="s">
        <v>15</v>
      </c>
      <c r="C317" s="0" t="s">
        <v>16</v>
      </c>
      <c r="D317" s="2" t="b">
        <v>1</v>
      </c>
      <c r="E317" s="0" t="n">
        <v>2</v>
      </c>
    </row>
    <row collapsed="false" customFormat="false" customHeight="false" hidden="false" ht="12.1" outlineLevel="0" r="318">
      <c r="A318" s="0" t="s">
        <v>350</v>
      </c>
      <c r="B318" s="0" t="s">
        <v>6</v>
      </c>
      <c r="C318" s="0" t="s">
        <v>16</v>
      </c>
      <c r="D318" s="2" t="b">
        <v>1</v>
      </c>
      <c r="E318" s="0" t="n">
        <v>5</v>
      </c>
    </row>
    <row collapsed="false" customFormat="false" customHeight="false" hidden="false" ht="12.1" outlineLevel="0" r="319">
      <c r="A319" s="0" t="s">
        <v>351</v>
      </c>
      <c r="B319" s="0" t="s">
        <v>6</v>
      </c>
      <c r="C319" s="0" t="s">
        <v>16</v>
      </c>
      <c r="D319" s="2" t="b">
        <v>1</v>
      </c>
      <c r="E319" s="0" t="n">
        <v>1</v>
      </c>
    </row>
    <row collapsed="false" customFormat="false" customHeight="false" hidden="false" ht="12.1" outlineLevel="0" r="320">
      <c r="A320" s="0" t="s">
        <v>352</v>
      </c>
      <c r="B320" s="0" t="s">
        <v>42</v>
      </c>
      <c r="C320" s="0" t="s">
        <v>16</v>
      </c>
      <c r="D320" s="2" t="b">
        <v>1</v>
      </c>
      <c r="E320" s="0" t="n">
        <v>2</v>
      </c>
    </row>
    <row collapsed="false" customFormat="false" customHeight="false" hidden="false" ht="12.1" outlineLevel="0" r="321">
      <c r="A321" s="0" t="s">
        <v>353</v>
      </c>
      <c r="B321" s="0" t="s">
        <v>6</v>
      </c>
      <c r="C321" s="0" t="s">
        <v>16</v>
      </c>
      <c r="D321" s="2" t="b">
        <v>1</v>
      </c>
      <c r="E321" s="0" t="n">
        <v>3</v>
      </c>
    </row>
    <row collapsed="false" customFormat="false" customHeight="false" hidden="false" ht="12.1" outlineLevel="0" r="322">
      <c r="A322" s="0" t="s">
        <v>354</v>
      </c>
      <c r="B322" s="0" t="s">
        <v>6</v>
      </c>
      <c r="C322" s="0" t="s">
        <v>26</v>
      </c>
      <c r="D322" s="2" t="b">
        <v>0</v>
      </c>
      <c r="E322" s="0" t="n">
        <v>3</v>
      </c>
    </row>
    <row collapsed="false" customFormat="false" customHeight="false" hidden="false" ht="12.65" outlineLevel="0" r="323">
      <c r="A323" s="0" t="s">
        <v>355</v>
      </c>
      <c r="B323" s="0" t="s">
        <v>6</v>
      </c>
      <c r="C323" s="0" t="s">
        <v>16</v>
      </c>
      <c r="D323" s="2" t="b">
        <v>1</v>
      </c>
      <c r="E323" s="0" t="n">
        <v>6</v>
      </c>
    </row>
    <row collapsed="false" customFormat="false" customHeight="false" hidden="false" ht="12.65" outlineLevel="0" r="324">
      <c r="A324" s="0" t="s">
        <v>356</v>
      </c>
      <c r="B324" s="0" t="s">
        <v>6</v>
      </c>
      <c r="C324" s="0" t="s">
        <v>16</v>
      </c>
      <c r="D324" s="2" t="b">
        <v>1</v>
      </c>
      <c r="E324" s="0" t="n">
        <v>1</v>
      </c>
    </row>
    <row collapsed="false" customFormat="false" customHeight="false" hidden="false" ht="12.1" outlineLevel="0" r="325">
      <c r="A325" s="0" t="s">
        <v>357</v>
      </c>
      <c r="B325" s="0" t="s">
        <v>6</v>
      </c>
      <c r="C325" s="0" t="s">
        <v>16</v>
      </c>
      <c r="D325" s="2" t="b">
        <v>1</v>
      </c>
      <c r="E325" s="0" t="n">
        <v>2</v>
      </c>
    </row>
    <row collapsed="false" customFormat="false" customHeight="false" hidden="false" ht="12.1" outlineLevel="0" r="326">
      <c r="A326" s="0" t="s">
        <v>358</v>
      </c>
      <c r="B326" s="0" t="s">
        <v>6</v>
      </c>
      <c r="C326" s="0" t="s">
        <v>16</v>
      </c>
      <c r="D326" s="2" t="b">
        <v>1</v>
      </c>
      <c r="E326" s="0" t="n">
        <v>2</v>
      </c>
    </row>
    <row collapsed="false" customFormat="false" customHeight="false" hidden="false" ht="12.1" outlineLevel="0" r="327">
      <c r="A327" s="0" t="s">
        <v>359</v>
      </c>
      <c r="B327" s="0" t="s">
        <v>18</v>
      </c>
      <c r="C327" s="0" t="s">
        <v>16</v>
      </c>
      <c r="D327" s="2" t="b">
        <v>1</v>
      </c>
      <c r="E327" s="0" t="n">
        <v>2</v>
      </c>
    </row>
    <row collapsed="false" customFormat="false" customHeight="false" hidden="false" ht="12.65" outlineLevel="0" r="328">
      <c r="A328" s="0" t="s">
        <v>360</v>
      </c>
      <c r="B328" s="0" t="s">
        <v>18</v>
      </c>
      <c r="C328" s="0" t="s">
        <v>16</v>
      </c>
      <c r="D328" s="2" t="b">
        <v>1</v>
      </c>
      <c r="E328" s="0" t="n">
        <v>3</v>
      </c>
    </row>
    <row collapsed="false" customFormat="false" customHeight="false" hidden="false" ht="12.65" outlineLevel="0" r="329">
      <c r="A329" s="0" t="s">
        <v>361</v>
      </c>
      <c r="B329" s="0" t="s">
        <v>6</v>
      </c>
      <c r="C329" s="0" t="s">
        <v>16</v>
      </c>
      <c r="D329" s="2" t="b">
        <v>1</v>
      </c>
      <c r="E329" s="0" t="n">
        <v>6</v>
      </c>
    </row>
    <row collapsed="false" customFormat="false" customHeight="false" hidden="false" ht="12.1" outlineLevel="0" r="330">
      <c r="A330" s="0" t="s">
        <v>362</v>
      </c>
      <c r="B330" s="0" t="s">
        <v>6</v>
      </c>
      <c r="C330" s="0" t="s">
        <v>16</v>
      </c>
      <c r="D330" s="2" t="b">
        <v>1</v>
      </c>
      <c r="E330" s="0" t="n">
        <v>4</v>
      </c>
    </row>
    <row collapsed="false" customFormat="false" customHeight="false" hidden="false" ht="12.1" outlineLevel="0" r="331">
      <c r="A331" s="0" t="s">
        <v>363</v>
      </c>
      <c r="B331" s="0" t="s">
        <v>6</v>
      </c>
      <c r="C331" s="0" t="s">
        <v>16</v>
      </c>
      <c r="D331" s="2" t="b">
        <v>1</v>
      </c>
      <c r="E331" s="0" t="n">
        <v>4</v>
      </c>
    </row>
    <row collapsed="false" customFormat="false" customHeight="false" hidden="false" ht="12.1" outlineLevel="0" r="332">
      <c r="A332" s="0" t="s">
        <v>364</v>
      </c>
      <c r="B332" s="0" t="s">
        <v>6</v>
      </c>
      <c r="C332" s="0" t="s">
        <v>16</v>
      </c>
      <c r="D332" s="2" t="b">
        <v>1</v>
      </c>
      <c r="E332" s="0" t="n">
        <v>5</v>
      </c>
    </row>
    <row collapsed="false" customFormat="false" customHeight="false" hidden="false" ht="12.1" outlineLevel="0" r="333">
      <c r="A333" s="0" t="s">
        <v>365</v>
      </c>
      <c r="B333" s="0" t="s">
        <v>18</v>
      </c>
      <c r="C333" s="0" t="s">
        <v>16</v>
      </c>
      <c r="D333" s="2" t="b">
        <v>1</v>
      </c>
      <c r="E333" s="0" t="s">
        <v>67</v>
      </c>
    </row>
    <row collapsed="false" customFormat="false" customHeight="false" hidden="false" ht="12.1" outlineLevel="0" r="334">
      <c r="A334" s="0" t="s">
        <v>366</v>
      </c>
      <c r="B334" s="0" t="s">
        <v>6</v>
      </c>
      <c r="C334" s="0" t="s">
        <v>16</v>
      </c>
      <c r="D334" s="2" t="b">
        <v>1</v>
      </c>
      <c r="E334" s="0" t="n">
        <v>1</v>
      </c>
    </row>
    <row collapsed="false" customFormat="false" customHeight="false" hidden="false" ht="12.65" outlineLevel="0" r="335">
      <c r="A335" s="0" t="s">
        <v>367</v>
      </c>
      <c r="B335" s="0" t="s">
        <v>6</v>
      </c>
      <c r="C335" s="0" t="s">
        <v>16</v>
      </c>
      <c r="D335" s="2" t="b">
        <v>1</v>
      </c>
      <c r="E335" s="0" t="n">
        <v>6</v>
      </c>
    </row>
    <row collapsed="false" customFormat="false" customHeight="false" hidden="false" ht="12.1" outlineLevel="0" r="336">
      <c r="A336" s="0" t="s">
        <v>368</v>
      </c>
      <c r="B336" s="0" t="s">
        <v>18</v>
      </c>
      <c r="C336" s="0" t="s">
        <v>16</v>
      </c>
      <c r="D336" s="2" t="b">
        <v>1</v>
      </c>
      <c r="E336" s="0" t="n">
        <v>2</v>
      </c>
    </row>
    <row collapsed="false" customFormat="false" customHeight="false" hidden="false" ht="12.1" outlineLevel="0" r="337">
      <c r="A337" s="0" t="s">
        <v>369</v>
      </c>
      <c r="B337" s="0" t="s">
        <v>15</v>
      </c>
      <c r="C337" s="0" t="s">
        <v>16</v>
      </c>
      <c r="D337" s="2" t="b">
        <v>1</v>
      </c>
      <c r="E337" s="0" t="n">
        <v>2</v>
      </c>
    </row>
    <row collapsed="false" customFormat="false" customHeight="false" hidden="false" ht="12.65" outlineLevel="0" r="338">
      <c r="A338" s="0" t="s">
        <v>370</v>
      </c>
      <c r="B338" s="0" t="s">
        <v>6</v>
      </c>
      <c r="C338" s="0" t="s">
        <v>16</v>
      </c>
      <c r="D338" s="2" t="b">
        <v>1</v>
      </c>
      <c r="E338" s="0" t="n">
        <v>2</v>
      </c>
    </row>
    <row collapsed="false" customFormat="false" customHeight="false" hidden="false" ht="12.1" outlineLevel="0" r="339">
      <c r="A339" s="0" t="s">
        <v>371</v>
      </c>
      <c r="B339" s="0" t="s">
        <v>6</v>
      </c>
      <c r="C339" s="0" t="s">
        <v>16</v>
      </c>
      <c r="D339" s="2" t="b">
        <v>1</v>
      </c>
      <c r="E339" s="0" t="n">
        <v>2</v>
      </c>
    </row>
    <row collapsed="false" customFormat="false" customHeight="false" hidden="false" ht="12.1" outlineLevel="0" r="340">
      <c r="A340" s="0" t="s">
        <v>372</v>
      </c>
      <c r="B340" s="0" t="s">
        <v>18</v>
      </c>
      <c r="C340" s="0" t="s">
        <v>16</v>
      </c>
      <c r="D340" s="2" t="b">
        <v>1</v>
      </c>
      <c r="E340" s="0" t="n">
        <v>2</v>
      </c>
    </row>
    <row collapsed="false" customFormat="false" customHeight="false" hidden="false" ht="12.1" outlineLevel="0" r="341">
      <c r="A341" s="0" t="s">
        <v>373</v>
      </c>
      <c r="B341" s="0" t="s">
        <v>42</v>
      </c>
      <c r="C341" s="0" t="s">
        <v>16</v>
      </c>
      <c r="D341" s="2" t="b">
        <v>1</v>
      </c>
      <c r="E341" s="0" t="n">
        <v>2</v>
      </c>
    </row>
    <row collapsed="false" customFormat="false" customHeight="false" hidden="false" ht="12.1" outlineLevel="0" r="342">
      <c r="A342" s="0" t="s">
        <v>374</v>
      </c>
      <c r="B342" s="0" t="s">
        <v>6</v>
      </c>
      <c r="C342" s="0" t="s">
        <v>16</v>
      </c>
      <c r="D342" s="2" t="b">
        <v>1</v>
      </c>
      <c r="E342" s="0" t="n">
        <v>2</v>
      </c>
    </row>
    <row collapsed="false" customFormat="false" customHeight="false" hidden="false" ht="12.1" outlineLevel="0" r="343">
      <c r="A343" s="0" t="s">
        <v>375</v>
      </c>
      <c r="B343" s="0" t="s">
        <v>18</v>
      </c>
      <c r="C343" s="0" t="s">
        <v>16</v>
      </c>
      <c r="D343" s="2" t="b">
        <v>1</v>
      </c>
      <c r="E343" s="0" t="n">
        <v>2</v>
      </c>
    </row>
    <row collapsed="false" customFormat="false" customHeight="false" hidden="false" ht="12.1" outlineLevel="0" r="344">
      <c r="A344" s="0" t="s">
        <v>376</v>
      </c>
      <c r="B344" s="0" t="s">
        <v>42</v>
      </c>
      <c r="C344" s="0" t="s">
        <v>16</v>
      </c>
      <c r="D344" s="2" t="b">
        <v>1</v>
      </c>
      <c r="E344" s="0" t="n">
        <v>4</v>
      </c>
    </row>
    <row collapsed="false" customFormat="false" customHeight="false" hidden="false" ht="12.65" outlineLevel="0" r="345">
      <c r="A345" s="0" t="s">
        <v>377</v>
      </c>
      <c r="B345" s="0" t="s">
        <v>42</v>
      </c>
      <c r="C345" s="0" t="s">
        <v>16</v>
      </c>
      <c r="D345" s="2" t="b">
        <v>1</v>
      </c>
      <c r="E345" s="0" t="s">
        <v>61</v>
      </c>
    </row>
    <row collapsed="false" customFormat="false" customHeight="false" hidden="false" ht="12.65" outlineLevel="0" r="346">
      <c r="A346" s="0" t="s">
        <v>378</v>
      </c>
      <c r="B346" s="0" t="s">
        <v>42</v>
      </c>
      <c r="C346" s="0" t="s">
        <v>57</v>
      </c>
      <c r="D346" s="2" t="b">
        <v>0</v>
      </c>
      <c r="E346" s="0" t="n">
        <v>3</v>
      </c>
    </row>
    <row collapsed="false" customFormat="false" customHeight="false" hidden="false" ht="12.1" outlineLevel="0" r="347">
      <c r="A347" s="0" t="s">
        <v>379</v>
      </c>
      <c r="B347" s="0" t="s">
        <v>6</v>
      </c>
      <c r="C347" s="0" t="s">
        <v>16</v>
      </c>
      <c r="D347" s="2" t="b">
        <v>1</v>
      </c>
      <c r="E347" s="0" t="n">
        <v>2</v>
      </c>
    </row>
    <row collapsed="false" customFormat="false" customHeight="false" hidden="false" ht="12.1" outlineLevel="0" r="348">
      <c r="A348" s="0" t="s">
        <v>380</v>
      </c>
      <c r="B348" s="0" t="s">
        <v>18</v>
      </c>
      <c r="C348" s="0" t="s">
        <v>16</v>
      </c>
      <c r="D348" s="2" t="b">
        <v>1</v>
      </c>
      <c r="E348" s="0" t="n">
        <v>2</v>
      </c>
    </row>
    <row collapsed="false" customFormat="false" customHeight="false" hidden="false" ht="12.1" outlineLevel="0" r="349">
      <c r="A349" s="0" t="s">
        <v>381</v>
      </c>
      <c r="B349" s="0" t="s">
        <v>6</v>
      </c>
      <c r="C349" s="0" t="s">
        <v>16</v>
      </c>
      <c r="D349" s="2" t="b">
        <v>1</v>
      </c>
      <c r="E349" s="0" t="n">
        <v>2</v>
      </c>
    </row>
    <row collapsed="false" customFormat="false" customHeight="false" hidden="false" ht="12.1" outlineLevel="0" r="350">
      <c r="A350" s="0" t="s">
        <v>382</v>
      </c>
      <c r="B350" s="0" t="s">
        <v>15</v>
      </c>
      <c r="C350" s="0" t="s">
        <v>16</v>
      </c>
      <c r="D350" s="2" t="b">
        <v>1</v>
      </c>
      <c r="E350" s="0" t="n">
        <v>3</v>
      </c>
    </row>
    <row collapsed="false" customFormat="false" customHeight="false" hidden="false" ht="12.1" outlineLevel="0" r="351">
      <c r="A351" s="0" t="s">
        <v>383</v>
      </c>
      <c r="B351" s="0" t="s">
        <v>6</v>
      </c>
      <c r="C351" s="0" t="s">
        <v>26</v>
      </c>
      <c r="D351" s="2" t="b">
        <v>0</v>
      </c>
      <c r="E351" s="0" t="n">
        <v>1</v>
      </c>
    </row>
    <row collapsed="false" customFormat="false" customHeight="false" hidden="false" ht="12.1" outlineLevel="0" r="352">
      <c r="A352" s="0" t="s">
        <v>384</v>
      </c>
      <c r="B352" s="0" t="s">
        <v>6</v>
      </c>
      <c r="C352" s="0" t="s">
        <v>16</v>
      </c>
      <c r="D352" s="2" t="b">
        <v>1</v>
      </c>
      <c r="E352" s="0" t="n">
        <v>1</v>
      </c>
    </row>
    <row collapsed="false" customFormat="false" customHeight="false" hidden="false" ht="12.1" outlineLevel="0" r="353">
      <c r="A353" s="0" t="s">
        <v>385</v>
      </c>
      <c r="B353" s="0" t="s">
        <v>6</v>
      </c>
      <c r="C353" s="0" t="s">
        <v>16</v>
      </c>
      <c r="D353" s="2" t="b">
        <v>1</v>
      </c>
      <c r="E353" s="0" t="n">
        <v>4</v>
      </c>
    </row>
    <row collapsed="false" customFormat="false" customHeight="false" hidden="false" ht="12.65" outlineLevel="0" r="354">
      <c r="A354" s="0" t="s">
        <v>386</v>
      </c>
      <c r="B354" s="0" t="s">
        <v>6</v>
      </c>
      <c r="C354" s="0" t="s">
        <v>16</v>
      </c>
      <c r="D354" s="2" t="b">
        <v>1</v>
      </c>
      <c r="E354" s="0" t="n">
        <v>1</v>
      </c>
    </row>
    <row collapsed="false" customFormat="false" customHeight="false" hidden="false" ht="12.65" outlineLevel="0" r="355">
      <c r="A355" s="0" t="s">
        <v>387</v>
      </c>
      <c r="B355" s="0" t="s">
        <v>6</v>
      </c>
      <c r="C355" s="0" t="s">
        <v>16</v>
      </c>
      <c r="D355" s="2" t="b">
        <v>1</v>
      </c>
      <c r="E355" s="0" t="n">
        <v>2</v>
      </c>
    </row>
    <row collapsed="false" customFormat="false" customHeight="false" hidden="false" ht="12.1" outlineLevel="0" r="356">
      <c r="A356" s="0" t="s">
        <v>388</v>
      </c>
      <c r="B356" s="0" t="s">
        <v>6</v>
      </c>
      <c r="C356" s="0" t="s">
        <v>16</v>
      </c>
      <c r="D356" s="2" t="b">
        <v>1</v>
      </c>
      <c r="E356" s="0" t="n">
        <v>1</v>
      </c>
    </row>
    <row collapsed="false" customFormat="false" customHeight="false" hidden="false" ht="12.1" outlineLevel="0" r="357">
      <c r="A357" s="0" t="s">
        <v>389</v>
      </c>
      <c r="B357" s="0" t="s">
        <v>6</v>
      </c>
      <c r="C357" s="0" t="s">
        <v>16</v>
      </c>
      <c r="D357" s="2" t="b">
        <v>1</v>
      </c>
      <c r="E357" s="0" t="n">
        <v>1</v>
      </c>
    </row>
    <row collapsed="false" customFormat="false" customHeight="false" hidden="false" ht="12.65" outlineLevel="0" r="358">
      <c r="A358" s="0" t="s">
        <v>390</v>
      </c>
      <c r="B358" s="0" t="s">
        <v>15</v>
      </c>
      <c r="C358" s="0" t="s">
        <v>16</v>
      </c>
      <c r="D358" s="2" t="b">
        <v>1</v>
      </c>
      <c r="E358" s="0" t="n">
        <v>2</v>
      </c>
    </row>
    <row collapsed="false" customFormat="false" customHeight="false" hidden="false" ht="12.65" outlineLevel="0" r="359">
      <c r="A359" s="0" t="s">
        <v>391</v>
      </c>
      <c r="B359" s="0" t="s">
        <v>6</v>
      </c>
      <c r="C359" s="0" t="s">
        <v>16</v>
      </c>
      <c r="D359" s="2" t="b">
        <v>1</v>
      </c>
      <c r="E359" s="0" t="n">
        <v>2</v>
      </c>
    </row>
    <row collapsed="false" customFormat="false" customHeight="false" hidden="false" ht="12.1" outlineLevel="0" r="360">
      <c r="A360" s="0" t="s">
        <v>392</v>
      </c>
      <c r="B360" s="0" t="s">
        <v>6</v>
      </c>
      <c r="C360" s="0" t="s">
        <v>16</v>
      </c>
      <c r="D360" s="2" t="b">
        <v>1</v>
      </c>
      <c r="E360" s="0" t="n">
        <v>1</v>
      </c>
    </row>
    <row collapsed="false" customFormat="false" customHeight="false" hidden="false" ht="12.1" outlineLevel="0" r="361">
      <c r="A361" s="0" t="s">
        <v>393</v>
      </c>
      <c r="B361" s="0" t="s">
        <v>15</v>
      </c>
      <c r="C361" s="0" t="s">
        <v>16</v>
      </c>
      <c r="D361" s="2" t="b">
        <v>1</v>
      </c>
      <c r="E361" s="0" t="s">
        <v>33</v>
      </c>
    </row>
    <row collapsed="false" customFormat="false" customHeight="false" hidden="false" ht="12.1" outlineLevel="0" r="362">
      <c r="A362" s="0" t="s">
        <v>394</v>
      </c>
      <c r="B362" s="0" t="s">
        <v>6</v>
      </c>
      <c r="C362" s="0" t="s">
        <v>16</v>
      </c>
      <c r="D362" s="2" t="b">
        <v>1</v>
      </c>
      <c r="E362" s="0" t="n">
        <v>3</v>
      </c>
    </row>
    <row collapsed="false" customFormat="false" customHeight="false" hidden="false" ht="12.1" outlineLevel="0" r="363">
      <c r="A363" s="0" t="s">
        <v>395</v>
      </c>
      <c r="B363" s="0" t="s">
        <v>18</v>
      </c>
      <c r="C363" s="0" t="s">
        <v>16</v>
      </c>
      <c r="D363" s="2" t="b">
        <v>1</v>
      </c>
      <c r="E363" s="0" t="n">
        <v>3</v>
      </c>
    </row>
    <row collapsed="false" customFormat="false" customHeight="false" hidden="false" ht="12.65" outlineLevel="0" r="364">
      <c r="A364" s="0" t="s">
        <v>396</v>
      </c>
      <c r="B364" s="0" t="s">
        <v>6</v>
      </c>
      <c r="C364" s="0" t="s">
        <v>16</v>
      </c>
      <c r="D364" s="2" t="b">
        <v>1</v>
      </c>
      <c r="E364" s="0" t="s">
        <v>61</v>
      </c>
    </row>
    <row collapsed="false" customFormat="false" customHeight="false" hidden="false" ht="12.65" outlineLevel="0" r="365">
      <c r="A365" s="0" t="s">
        <v>397</v>
      </c>
      <c r="B365" s="0" t="s">
        <v>18</v>
      </c>
      <c r="C365" s="0" t="s">
        <v>16</v>
      </c>
      <c r="D365" s="2" t="b">
        <v>1</v>
      </c>
      <c r="E365" s="0" t="n">
        <v>3</v>
      </c>
    </row>
    <row collapsed="false" customFormat="false" customHeight="false" hidden="false" ht="12.65" outlineLevel="0" r="366">
      <c r="A366" s="0" t="s">
        <v>398</v>
      </c>
      <c r="B366" s="0" t="s">
        <v>6</v>
      </c>
      <c r="C366" s="0" t="s">
        <v>44</v>
      </c>
      <c r="D366" s="2" t="b">
        <v>0</v>
      </c>
      <c r="E366" s="0" t="n">
        <v>2</v>
      </c>
    </row>
    <row collapsed="false" customFormat="false" customHeight="false" hidden="false" ht="12.65" outlineLevel="0" r="367">
      <c r="A367" s="0" t="s">
        <v>399</v>
      </c>
      <c r="B367" s="0" t="s">
        <v>15</v>
      </c>
      <c r="C367" s="0" t="s">
        <v>16</v>
      </c>
      <c r="D367" s="2" t="b">
        <v>1</v>
      </c>
      <c r="E367" s="0" t="n">
        <v>2</v>
      </c>
    </row>
    <row collapsed="false" customFormat="false" customHeight="false" hidden="false" ht="12.65" outlineLevel="0" r="368">
      <c r="A368" s="0" t="s">
        <v>400</v>
      </c>
      <c r="B368" s="0" t="s">
        <v>102</v>
      </c>
      <c r="C368" s="0" t="s">
        <v>57</v>
      </c>
      <c r="D368" s="2" t="b">
        <v>0</v>
      </c>
      <c r="E368" s="0" t="n">
        <v>3</v>
      </c>
    </row>
    <row collapsed="false" customFormat="false" customHeight="false" hidden="false" ht="12.1" outlineLevel="0" r="369">
      <c r="A369" s="0" t="s">
        <v>401</v>
      </c>
      <c r="B369" s="0" t="s">
        <v>6</v>
      </c>
      <c r="C369" s="0" t="s">
        <v>16</v>
      </c>
      <c r="D369" s="2" t="b">
        <v>1</v>
      </c>
      <c r="E369" s="0" t="n">
        <v>1</v>
      </c>
    </row>
    <row collapsed="false" customFormat="false" customHeight="false" hidden="false" ht="12.1" outlineLevel="0" r="370">
      <c r="A370" s="0" t="s">
        <v>402</v>
      </c>
      <c r="B370" s="0" t="s">
        <v>20</v>
      </c>
      <c r="C370" s="0" t="s">
        <v>21</v>
      </c>
      <c r="D370" s="2" t="b">
        <v>0</v>
      </c>
      <c r="E370" s="0" t="s">
        <v>21</v>
      </c>
    </row>
    <row collapsed="false" customFormat="false" customHeight="false" hidden="false" ht="12.1" outlineLevel="0" r="371">
      <c r="A371" s="0" t="s">
        <v>403</v>
      </c>
      <c r="B371" s="0" t="s">
        <v>6</v>
      </c>
      <c r="C371" s="0" t="s">
        <v>16</v>
      </c>
      <c r="D371" s="2" t="b">
        <v>1</v>
      </c>
      <c r="E371" s="0" t="n">
        <v>1</v>
      </c>
    </row>
    <row collapsed="false" customFormat="false" customHeight="false" hidden="false" ht="12.1" outlineLevel="0" r="372">
      <c r="A372" s="0" t="s">
        <v>404</v>
      </c>
      <c r="B372" s="0" t="s">
        <v>15</v>
      </c>
      <c r="C372" s="0" t="s">
        <v>16</v>
      </c>
      <c r="D372" s="2" t="b">
        <v>1</v>
      </c>
      <c r="E372" s="0" t="n">
        <v>3</v>
      </c>
    </row>
    <row collapsed="false" customFormat="false" customHeight="false" hidden="false" ht="12.1" outlineLevel="0" r="373">
      <c r="A373" s="0" t="s">
        <v>405</v>
      </c>
      <c r="B373" s="0" t="s">
        <v>6</v>
      </c>
      <c r="C373" s="0" t="s">
        <v>44</v>
      </c>
      <c r="D373" s="2" t="b">
        <v>0</v>
      </c>
      <c r="E373" s="0" t="n">
        <v>1</v>
      </c>
    </row>
    <row collapsed="false" customFormat="false" customHeight="false" hidden="false" ht="12.1" outlineLevel="0" r="374">
      <c r="A374" s="0" t="s">
        <v>406</v>
      </c>
      <c r="B374" s="0" t="s">
        <v>6</v>
      </c>
      <c r="C374" s="0" t="s">
        <v>104</v>
      </c>
      <c r="D374" s="2" t="b">
        <v>0</v>
      </c>
      <c r="E374" s="0" t="n">
        <v>1</v>
      </c>
    </row>
    <row collapsed="false" customFormat="false" customHeight="false" hidden="false" ht="12.65" outlineLevel="0" r="375">
      <c r="A375" s="0" t="s">
        <v>407</v>
      </c>
      <c r="B375" s="0" t="s">
        <v>6</v>
      </c>
      <c r="C375" s="0" t="s">
        <v>16</v>
      </c>
      <c r="D375" s="2" t="b">
        <v>1</v>
      </c>
      <c r="E375" s="0" t="n">
        <v>6</v>
      </c>
    </row>
    <row collapsed="false" customFormat="false" customHeight="false" hidden="false" ht="12.65" outlineLevel="0" r="376">
      <c r="A376" s="0" t="s">
        <v>408</v>
      </c>
      <c r="B376" s="0" t="s">
        <v>6</v>
      </c>
      <c r="C376" s="0" t="s">
        <v>16</v>
      </c>
      <c r="D376" s="2" t="b">
        <v>1</v>
      </c>
      <c r="E376" s="0" t="n">
        <v>2</v>
      </c>
    </row>
    <row collapsed="false" customFormat="false" customHeight="false" hidden="false" ht="12.1" outlineLevel="0" r="377">
      <c r="A377" s="0" t="s">
        <v>409</v>
      </c>
      <c r="B377" s="0" t="s">
        <v>6</v>
      </c>
      <c r="C377" s="0" t="s">
        <v>16</v>
      </c>
      <c r="D377" s="2" t="b">
        <v>1</v>
      </c>
      <c r="E377" s="0" t="s">
        <v>33</v>
      </c>
    </row>
    <row collapsed="false" customFormat="false" customHeight="false" hidden="false" ht="12.1" outlineLevel="0" r="378">
      <c r="A378" s="0" t="s">
        <v>410</v>
      </c>
      <c r="B378" s="0" t="s">
        <v>6</v>
      </c>
      <c r="C378" s="0" t="s">
        <v>16</v>
      </c>
      <c r="D378" s="2" t="b">
        <v>1</v>
      </c>
      <c r="E378" s="0" t="n">
        <v>1</v>
      </c>
    </row>
    <row collapsed="false" customFormat="false" customHeight="false" hidden="false" ht="12.1" outlineLevel="0" r="379">
      <c r="A379" s="0" t="s">
        <v>411</v>
      </c>
      <c r="B379" s="0" t="s">
        <v>6</v>
      </c>
      <c r="C379" s="0" t="s">
        <v>16</v>
      </c>
      <c r="D379" s="2" t="b">
        <v>1</v>
      </c>
      <c r="E379" s="0" t="n">
        <v>1</v>
      </c>
    </row>
    <row collapsed="false" customFormat="false" customHeight="false" hidden="false" ht="12.1" outlineLevel="0" r="380">
      <c r="A380" s="0" t="s">
        <v>412</v>
      </c>
      <c r="B380" s="0" t="s">
        <v>6</v>
      </c>
      <c r="C380" s="0" t="s">
        <v>44</v>
      </c>
      <c r="D380" s="2" t="b">
        <v>0</v>
      </c>
      <c r="E380" s="0" t="n">
        <v>1</v>
      </c>
    </row>
    <row collapsed="false" customFormat="false" customHeight="false" hidden="false" ht="12.1" outlineLevel="0" r="381">
      <c r="A381" s="0" t="s">
        <v>413</v>
      </c>
      <c r="B381" s="0" t="s">
        <v>6</v>
      </c>
      <c r="C381" s="0" t="s">
        <v>16</v>
      </c>
      <c r="D381" s="2" t="b">
        <v>1</v>
      </c>
      <c r="E381" s="0" t="n">
        <v>1</v>
      </c>
    </row>
    <row collapsed="false" customFormat="false" customHeight="false" hidden="false" ht="12.1" outlineLevel="0" r="382">
      <c r="A382" s="0" t="s">
        <v>414</v>
      </c>
      <c r="B382" s="0" t="s">
        <v>6</v>
      </c>
      <c r="C382" s="0" t="s">
        <v>16</v>
      </c>
      <c r="D382" s="2" t="b">
        <v>1</v>
      </c>
      <c r="E382" s="0" t="n">
        <v>2</v>
      </c>
    </row>
    <row collapsed="false" customFormat="false" customHeight="false" hidden="false" ht="12.1" outlineLevel="0" r="383">
      <c r="A383" s="0" t="s">
        <v>415</v>
      </c>
      <c r="B383" s="0" t="s">
        <v>6</v>
      </c>
      <c r="C383" s="0" t="s">
        <v>16</v>
      </c>
      <c r="D383" s="2" t="b">
        <v>1</v>
      </c>
      <c r="E383" s="0" t="n">
        <v>4</v>
      </c>
    </row>
    <row collapsed="false" customFormat="false" customHeight="false" hidden="false" ht="12.65" outlineLevel="0" r="384">
      <c r="A384" s="0" t="s">
        <v>416</v>
      </c>
      <c r="B384" s="0" t="s">
        <v>6</v>
      </c>
      <c r="C384" s="0" t="s">
        <v>269</v>
      </c>
      <c r="D384" s="2" t="b">
        <v>0</v>
      </c>
      <c r="E384" s="0" t="n">
        <v>1</v>
      </c>
    </row>
    <row collapsed="false" customFormat="false" customHeight="false" hidden="false" ht="12.1" outlineLevel="0" r="385">
      <c r="A385" s="0" t="s">
        <v>417</v>
      </c>
      <c r="B385" s="0" t="s">
        <v>6</v>
      </c>
      <c r="C385" s="0" t="s">
        <v>16</v>
      </c>
      <c r="D385" s="2" t="b">
        <v>1</v>
      </c>
      <c r="E385" s="0" t="n">
        <v>1</v>
      </c>
    </row>
    <row collapsed="false" customFormat="false" customHeight="false" hidden="false" ht="12.1" outlineLevel="0" r="386">
      <c r="A386" s="0" t="s">
        <v>418</v>
      </c>
      <c r="B386" s="0" t="s">
        <v>6</v>
      </c>
      <c r="C386" s="0" t="s">
        <v>16</v>
      </c>
      <c r="D386" s="2" t="b">
        <v>1</v>
      </c>
      <c r="E386" s="0" t="s">
        <v>129</v>
      </c>
    </row>
    <row collapsed="false" customFormat="false" customHeight="false" hidden="false" ht="12.1" outlineLevel="0" r="387">
      <c r="A387" s="0" t="s">
        <v>419</v>
      </c>
      <c r="B387" s="0" t="s">
        <v>6</v>
      </c>
      <c r="C387" s="0" t="s">
        <v>16</v>
      </c>
      <c r="D387" s="2" t="b">
        <v>1</v>
      </c>
      <c r="E387" s="0" t="n">
        <v>1</v>
      </c>
    </row>
    <row collapsed="false" customFormat="false" customHeight="false" hidden="false" ht="12.65" outlineLevel="0" r="388">
      <c r="A388" s="0" t="s">
        <v>420</v>
      </c>
      <c r="B388" s="0" t="s">
        <v>6</v>
      </c>
      <c r="C388" s="0" t="s">
        <v>16</v>
      </c>
      <c r="D388" s="2" t="b">
        <v>1</v>
      </c>
      <c r="E388" s="0" t="n">
        <v>4</v>
      </c>
    </row>
    <row collapsed="false" customFormat="false" customHeight="false" hidden="false" ht="12.65" outlineLevel="0" r="389">
      <c r="A389" s="0" t="s">
        <v>421</v>
      </c>
      <c r="B389" s="0" t="s">
        <v>6</v>
      </c>
      <c r="C389" s="0" t="s">
        <v>44</v>
      </c>
      <c r="D389" s="2" t="b">
        <v>0</v>
      </c>
      <c r="E389" s="0" t="n">
        <v>4</v>
      </c>
    </row>
    <row collapsed="false" customFormat="false" customHeight="false" hidden="false" ht="12.65" outlineLevel="0" r="390">
      <c r="A390" s="0" t="s">
        <v>422</v>
      </c>
      <c r="B390" s="0" t="s">
        <v>6</v>
      </c>
      <c r="C390" s="0" t="s">
        <v>16</v>
      </c>
      <c r="D390" s="2" t="b">
        <v>1</v>
      </c>
      <c r="E390" s="0" t="n">
        <v>2</v>
      </c>
    </row>
    <row collapsed="false" customFormat="false" customHeight="false" hidden="false" ht="12.65" outlineLevel="0" r="391">
      <c r="A391" s="0" t="s">
        <v>423</v>
      </c>
      <c r="B391" s="0" t="s">
        <v>15</v>
      </c>
      <c r="C391" s="0" t="s">
        <v>16</v>
      </c>
      <c r="D391" s="2" t="b">
        <v>1</v>
      </c>
      <c r="E391" s="0" t="n">
        <v>2</v>
      </c>
    </row>
    <row collapsed="false" customFormat="false" customHeight="false" hidden="false" ht="12.1" outlineLevel="0" r="392">
      <c r="A392" s="0" t="s">
        <v>424</v>
      </c>
      <c r="B392" s="0" t="s">
        <v>20</v>
      </c>
      <c r="C392" s="0" t="s">
        <v>21</v>
      </c>
      <c r="D392" s="2" t="b">
        <v>0</v>
      </c>
      <c r="E392" s="0" t="s">
        <v>21</v>
      </c>
    </row>
    <row collapsed="false" customFormat="false" customHeight="false" hidden="false" ht="12.65" outlineLevel="0" r="393">
      <c r="A393" s="0" t="s">
        <v>425</v>
      </c>
      <c r="B393" s="0" t="s">
        <v>6</v>
      </c>
      <c r="C393" s="0" t="s">
        <v>16</v>
      </c>
      <c r="D393" s="2" t="b">
        <v>1</v>
      </c>
      <c r="E393" s="0" t="n">
        <v>3</v>
      </c>
    </row>
    <row collapsed="false" customFormat="false" customHeight="false" hidden="false" ht="12.65" outlineLevel="0" r="394">
      <c r="A394" s="0" t="s">
        <v>426</v>
      </c>
      <c r="B394" s="0" t="s">
        <v>6</v>
      </c>
      <c r="C394" s="0" t="s">
        <v>44</v>
      </c>
      <c r="D394" s="2" t="b">
        <v>0</v>
      </c>
      <c r="E394" s="0" t="n">
        <v>3</v>
      </c>
    </row>
    <row collapsed="false" customFormat="false" customHeight="false" hidden="false" ht="12.1" outlineLevel="0" r="395">
      <c r="A395" s="0" t="s">
        <v>427</v>
      </c>
      <c r="B395" s="0" t="s">
        <v>18</v>
      </c>
      <c r="C395" s="0" t="s">
        <v>16</v>
      </c>
      <c r="D395" s="2" t="b">
        <v>1</v>
      </c>
      <c r="E395" s="0" t="n">
        <v>2</v>
      </c>
    </row>
    <row collapsed="false" customFormat="false" customHeight="false" hidden="false" ht="12.1" outlineLevel="0" r="396">
      <c r="A396" s="0" t="s">
        <v>428</v>
      </c>
      <c r="B396" s="0" t="s">
        <v>18</v>
      </c>
      <c r="C396" s="0" t="s">
        <v>16</v>
      </c>
      <c r="D396" s="2" t="b">
        <v>1</v>
      </c>
      <c r="E396" s="0" t="n">
        <v>2</v>
      </c>
    </row>
    <row collapsed="false" customFormat="false" customHeight="false" hidden="false" ht="12.1" outlineLevel="0" r="397">
      <c r="A397" s="0" t="s">
        <v>429</v>
      </c>
      <c r="B397" s="0" t="s">
        <v>6</v>
      </c>
      <c r="C397" s="0" t="s">
        <v>16</v>
      </c>
      <c r="D397" s="2" t="b">
        <v>1</v>
      </c>
      <c r="E397" s="0" t="n">
        <v>4</v>
      </c>
    </row>
    <row collapsed="false" customFormat="false" customHeight="false" hidden="false" ht="12.1" outlineLevel="0" r="398">
      <c r="A398" s="0" t="s">
        <v>430</v>
      </c>
      <c r="B398" s="0" t="s">
        <v>6</v>
      </c>
      <c r="C398" s="0" t="s">
        <v>16</v>
      </c>
      <c r="D398" s="2" t="b">
        <v>1</v>
      </c>
      <c r="E398" s="0" t="s">
        <v>33</v>
      </c>
    </row>
    <row collapsed="false" customFormat="false" customHeight="false" hidden="false" ht="12.1" outlineLevel="0" r="399">
      <c r="A399" s="0" t="s">
        <v>431</v>
      </c>
      <c r="B399" s="0" t="s">
        <v>6</v>
      </c>
      <c r="C399" s="0" t="s">
        <v>16</v>
      </c>
      <c r="D399" s="2" t="b">
        <v>1</v>
      </c>
      <c r="E399" s="0" t="n">
        <v>3</v>
      </c>
    </row>
    <row collapsed="false" customFormat="false" customHeight="false" hidden="false" ht="12.1" outlineLevel="0" r="400">
      <c r="A400" s="0" t="s">
        <v>432</v>
      </c>
      <c r="B400" s="0" t="s">
        <v>6</v>
      </c>
      <c r="C400" s="0" t="s">
        <v>16</v>
      </c>
      <c r="D400" s="2" t="b">
        <v>1</v>
      </c>
      <c r="E400" s="0" t="s">
        <v>33</v>
      </c>
    </row>
    <row collapsed="false" customFormat="false" customHeight="false" hidden="false" ht="12.1" outlineLevel="0" r="401">
      <c r="A401" s="0" t="s">
        <v>433</v>
      </c>
      <c r="B401" s="0" t="s">
        <v>6</v>
      </c>
      <c r="C401" s="0" t="s">
        <v>16</v>
      </c>
      <c r="D401" s="2" t="b">
        <v>1</v>
      </c>
      <c r="E401" s="0" t="n">
        <v>5</v>
      </c>
    </row>
    <row collapsed="false" customFormat="false" customHeight="false" hidden="false" ht="12.1" outlineLevel="0" r="402">
      <c r="A402" s="0" t="s">
        <v>434</v>
      </c>
      <c r="B402" s="0" t="s">
        <v>6</v>
      </c>
      <c r="C402" s="0" t="s">
        <v>294</v>
      </c>
      <c r="D402" s="2" t="b">
        <v>0</v>
      </c>
      <c r="E402" s="0" t="n">
        <v>7</v>
      </c>
    </row>
    <row collapsed="false" customFormat="false" customHeight="false" hidden="false" ht="12.1" outlineLevel="0" r="403">
      <c r="A403" s="0" t="s">
        <v>435</v>
      </c>
      <c r="B403" s="0" t="s">
        <v>42</v>
      </c>
      <c r="C403" s="0" t="s">
        <v>16</v>
      </c>
      <c r="D403" s="2" t="b">
        <v>1</v>
      </c>
      <c r="E403" s="0" t="n">
        <v>4</v>
      </c>
    </row>
    <row collapsed="false" customFormat="false" customHeight="false" hidden="false" ht="12.1" outlineLevel="0" r="404">
      <c r="A404" s="0" t="s">
        <v>436</v>
      </c>
      <c r="B404" s="0" t="s">
        <v>18</v>
      </c>
      <c r="C404" s="0" t="s">
        <v>26</v>
      </c>
      <c r="D404" s="2" t="b">
        <v>0</v>
      </c>
      <c r="E404" s="0" t="n">
        <v>3</v>
      </c>
    </row>
    <row collapsed="false" customFormat="false" customHeight="false" hidden="false" ht="12.65" outlineLevel="0" r="405">
      <c r="A405" s="0" t="s">
        <v>437</v>
      </c>
      <c r="B405" s="0" t="s">
        <v>6</v>
      </c>
      <c r="C405" s="0" t="s">
        <v>16</v>
      </c>
      <c r="D405" s="2" t="b">
        <v>1</v>
      </c>
      <c r="E405" s="0" t="n">
        <v>3</v>
      </c>
    </row>
    <row collapsed="false" customFormat="false" customHeight="false" hidden="false" ht="12.65" outlineLevel="0" r="406">
      <c r="A406" s="0" t="s">
        <v>438</v>
      </c>
      <c r="B406" s="0" t="s">
        <v>6</v>
      </c>
      <c r="C406" s="0" t="s">
        <v>44</v>
      </c>
      <c r="D406" s="2" t="b">
        <v>0</v>
      </c>
      <c r="E406" s="0" t="n">
        <v>4</v>
      </c>
    </row>
    <row collapsed="false" customFormat="false" customHeight="false" hidden="false" ht="12.65" outlineLevel="0" r="407">
      <c r="A407" s="0" t="s">
        <v>439</v>
      </c>
      <c r="B407" s="0" t="s">
        <v>6</v>
      </c>
      <c r="C407" s="0" t="s">
        <v>16</v>
      </c>
      <c r="D407" s="2" t="b">
        <v>1</v>
      </c>
      <c r="E407" s="0" t="n">
        <v>5</v>
      </c>
    </row>
    <row collapsed="false" customFormat="false" customHeight="false" hidden="false" ht="12.1" outlineLevel="0" r="408">
      <c r="A408" s="0" t="s">
        <v>440</v>
      </c>
      <c r="B408" s="0" t="s">
        <v>6</v>
      </c>
      <c r="C408" s="0" t="s">
        <v>44</v>
      </c>
      <c r="D408" s="2" t="b">
        <v>0</v>
      </c>
      <c r="E408" s="0" t="n">
        <v>3</v>
      </c>
    </row>
    <row collapsed="false" customFormat="false" customHeight="false" hidden="false" ht="12.65" outlineLevel="0" r="409">
      <c r="A409" s="0" t="s">
        <v>441</v>
      </c>
      <c r="B409" s="0" t="s">
        <v>6</v>
      </c>
      <c r="C409" s="0" t="s">
        <v>16</v>
      </c>
      <c r="D409" s="2" t="b">
        <v>1</v>
      </c>
      <c r="E409" s="0" t="n">
        <v>4</v>
      </c>
    </row>
    <row collapsed="false" customFormat="false" customHeight="false" hidden="false" ht="12.65" outlineLevel="0" r="410">
      <c r="A410" s="0" t="s">
        <v>442</v>
      </c>
      <c r="B410" s="0" t="s">
        <v>6</v>
      </c>
      <c r="C410" s="0" t="s">
        <v>16</v>
      </c>
      <c r="D410" s="2" t="b">
        <v>1</v>
      </c>
      <c r="E410" s="0" t="n">
        <v>6</v>
      </c>
    </row>
    <row collapsed="false" customFormat="false" customHeight="false" hidden="false" ht="12.65" outlineLevel="0" r="411">
      <c r="A411" s="0" t="s">
        <v>443</v>
      </c>
      <c r="B411" s="0" t="s">
        <v>6</v>
      </c>
      <c r="C411" s="0" t="s">
        <v>16</v>
      </c>
      <c r="D411" s="2" t="b">
        <v>1</v>
      </c>
      <c r="E411" s="0" t="n">
        <v>6</v>
      </c>
    </row>
    <row collapsed="false" customFormat="false" customHeight="false" hidden="false" ht="12.65" outlineLevel="0" r="412">
      <c r="A412" s="0" t="s">
        <v>444</v>
      </c>
      <c r="B412" s="0" t="s">
        <v>18</v>
      </c>
      <c r="C412" s="0" t="s">
        <v>16</v>
      </c>
      <c r="D412" s="2" t="b">
        <v>1</v>
      </c>
      <c r="E412" s="0" t="n">
        <v>4</v>
      </c>
    </row>
    <row collapsed="false" customFormat="false" customHeight="false" hidden="false" ht="12.1" outlineLevel="0" r="413">
      <c r="A413" s="0" t="s">
        <v>445</v>
      </c>
      <c r="B413" s="0" t="s">
        <v>6</v>
      </c>
      <c r="C413" s="0" t="s">
        <v>16</v>
      </c>
      <c r="D413" s="2" t="b">
        <v>1</v>
      </c>
      <c r="E413" s="0" t="s">
        <v>67</v>
      </c>
    </row>
    <row collapsed="false" customFormat="false" customHeight="false" hidden="false" ht="12.1" outlineLevel="0" r="414">
      <c r="A414" s="0" t="s">
        <v>446</v>
      </c>
      <c r="B414" s="0" t="s">
        <v>6</v>
      </c>
      <c r="C414" s="0" t="s">
        <v>16</v>
      </c>
      <c r="D414" s="2" t="b">
        <v>1</v>
      </c>
      <c r="E414" s="0" t="n">
        <v>5</v>
      </c>
    </row>
    <row collapsed="false" customFormat="false" customHeight="false" hidden="false" ht="12.1" outlineLevel="0" r="415">
      <c r="A415" s="0" t="s">
        <v>447</v>
      </c>
      <c r="B415" s="0" t="s">
        <v>6</v>
      </c>
      <c r="C415" s="0" t="s">
        <v>16</v>
      </c>
      <c r="D415" s="2" t="b">
        <v>1</v>
      </c>
      <c r="E415" s="0" t="n">
        <v>1</v>
      </c>
    </row>
    <row collapsed="false" customFormat="false" customHeight="false" hidden="false" ht="12.65" outlineLevel="0" r="416">
      <c r="A416" s="0" t="s">
        <v>448</v>
      </c>
      <c r="B416" s="0" t="s">
        <v>6</v>
      </c>
      <c r="C416" s="0" t="s">
        <v>294</v>
      </c>
      <c r="D416" s="2" t="b">
        <v>0</v>
      </c>
      <c r="E416" s="0" t="n">
        <v>7</v>
      </c>
    </row>
    <row collapsed="false" customFormat="false" customHeight="false" hidden="false" ht="12.65" outlineLevel="0" r="417">
      <c r="A417" s="0" t="s">
        <v>449</v>
      </c>
      <c r="B417" s="0" t="s">
        <v>6</v>
      </c>
      <c r="C417" s="0" t="s">
        <v>16</v>
      </c>
      <c r="D417" s="2" t="b">
        <v>1</v>
      </c>
      <c r="E417" s="0" t="n">
        <v>4</v>
      </c>
    </row>
    <row collapsed="false" customFormat="false" customHeight="false" hidden="false" ht="12.65" outlineLevel="0" r="418">
      <c r="A418" s="0" t="s">
        <v>450</v>
      </c>
      <c r="B418" s="0" t="s">
        <v>6</v>
      </c>
      <c r="C418" s="0" t="s">
        <v>26</v>
      </c>
      <c r="D418" s="2" t="b">
        <v>0</v>
      </c>
      <c r="E418" s="0" t="n">
        <v>4</v>
      </c>
    </row>
    <row collapsed="false" customFormat="false" customHeight="false" hidden="false" ht="12.1" outlineLevel="0" r="419">
      <c r="A419" s="0" t="s">
        <v>451</v>
      </c>
      <c r="B419" s="0" t="s">
        <v>6</v>
      </c>
      <c r="C419" s="0" t="s">
        <v>16</v>
      </c>
      <c r="D419" s="2" t="b">
        <v>1</v>
      </c>
      <c r="E419" s="0" t="n">
        <v>2</v>
      </c>
    </row>
    <row collapsed="false" customFormat="false" customHeight="false" hidden="false" ht="12.1" outlineLevel="0" r="420">
      <c r="A420" s="0" t="s">
        <v>452</v>
      </c>
      <c r="B420" s="0" t="s">
        <v>6</v>
      </c>
      <c r="C420" s="0" t="s">
        <v>16</v>
      </c>
      <c r="D420" s="2" t="b">
        <v>1</v>
      </c>
      <c r="E420" s="0" t="n">
        <v>1</v>
      </c>
    </row>
    <row collapsed="false" customFormat="false" customHeight="false" hidden="false" ht="12.1" outlineLevel="0" r="421">
      <c r="A421" s="0" t="s">
        <v>453</v>
      </c>
      <c r="B421" s="0" t="s">
        <v>6</v>
      </c>
      <c r="C421" s="0" t="s">
        <v>16</v>
      </c>
      <c r="D421" s="2" t="b">
        <v>1</v>
      </c>
      <c r="E421" s="0" t="n">
        <v>1</v>
      </c>
    </row>
    <row collapsed="false" customFormat="false" customHeight="false" hidden="false" ht="12.65" outlineLevel="0" r="422">
      <c r="A422" s="0" t="s">
        <v>454</v>
      </c>
      <c r="B422" s="0" t="s">
        <v>6</v>
      </c>
      <c r="C422" s="0" t="s">
        <v>16</v>
      </c>
      <c r="D422" s="2" t="b">
        <v>1</v>
      </c>
      <c r="E422" s="0" t="n">
        <v>1</v>
      </c>
    </row>
    <row collapsed="false" customFormat="false" customHeight="false" hidden="false" ht="12.1" outlineLevel="0" r="423">
      <c r="A423" s="0" t="s">
        <v>455</v>
      </c>
      <c r="B423" s="0" t="s">
        <v>6</v>
      </c>
      <c r="C423" s="0" t="s">
        <v>16</v>
      </c>
      <c r="D423" s="2" t="b">
        <v>1</v>
      </c>
      <c r="E423" s="0" t="n">
        <v>3</v>
      </c>
    </row>
    <row collapsed="false" customFormat="false" customHeight="false" hidden="false" ht="12.1" outlineLevel="0" r="424">
      <c r="A424" s="0" t="s">
        <v>456</v>
      </c>
      <c r="B424" s="0" t="s">
        <v>6</v>
      </c>
      <c r="C424" s="0" t="s">
        <v>16</v>
      </c>
      <c r="D424" s="2" t="b">
        <v>1</v>
      </c>
      <c r="E424" s="0" t="n">
        <v>2</v>
      </c>
    </row>
    <row collapsed="false" customFormat="false" customHeight="false" hidden="false" ht="12.1" outlineLevel="0" r="425">
      <c r="A425" s="0" t="s">
        <v>457</v>
      </c>
      <c r="B425" s="0" t="s">
        <v>6</v>
      </c>
      <c r="C425" s="0" t="s">
        <v>44</v>
      </c>
      <c r="D425" s="2" t="b">
        <v>0</v>
      </c>
      <c r="E425" s="0" t="n">
        <v>2</v>
      </c>
    </row>
    <row collapsed="false" customFormat="false" customHeight="false" hidden="false" ht="12.1" outlineLevel="0" r="426">
      <c r="A426" s="0" t="s">
        <v>458</v>
      </c>
      <c r="B426" s="0" t="s">
        <v>18</v>
      </c>
      <c r="C426" s="0" t="s">
        <v>16</v>
      </c>
      <c r="D426" s="2" t="b">
        <v>1</v>
      </c>
      <c r="E426" s="0" t="n">
        <v>2</v>
      </c>
    </row>
    <row collapsed="false" customFormat="false" customHeight="false" hidden="false" ht="12.65" outlineLevel="0" r="427">
      <c r="A427" s="0" t="s">
        <v>459</v>
      </c>
      <c r="B427" s="0" t="s">
        <v>18</v>
      </c>
      <c r="C427" s="0" t="s">
        <v>16</v>
      </c>
      <c r="D427" s="2" t="b">
        <v>1</v>
      </c>
      <c r="E427" s="0" t="n">
        <v>4</v>
      </c>
    </row>
    <row collapsed="false" customFormat="false" customHeight="false" hidden="false" ht="12.65" outlineLevel="0" r="428">
      <c r="A428" s="0" t="s">
        <v>460</v>
      </c>
      <c r="B428" s="0" t="s">
        <v>6</v>
      </c>
      <c r="C428" s="0" t="s">
        <v>16</v>
      </c>
      <c r="D428" s="2" t="b">
        <v>1</v>
      </c>
      <c r="E428" s="0" t="n">
        <v>4</v>
      </c>
    </row>
    <row collapsed="false" customFormat="false" customHeight="false" hidden="false" ht="12.1" outlineLevel="0" r="429">
      <c r="A429" s="0" t="s">
        <v>461</v>
      </c>
      <c r="B429" s="0" t="s">
        <v>6</v>
      </c>
      <c r="C429" s="0" t="s">
        <v>16</v>
      </c>
      <c r="D429" s="2" t="b">
        <v>1</v>
      </c>
      <c r="E429" s="0" t="n">
        <v>1</v>
      </c>
    </row>
    <row collapsed="false" customFormat="false" customHeight="false" hidden="false" ht="12.65" outlineLevel="0" r="430">
      <c r="A430" s="0" t="s">
        <v>462</v>
      </c>
      <c r="B430" s="0" t="s">
        <v>6</v>
      </c>
      <c r="C430" s="0" t="s">
        <v>16</v>
      </c>
      <c r="D430" s="2" t="b">
        <v>1</v>
      </c>
      <c r="E430" s="0" t="n">
        <v>1</v>
      </c>
    </row>
    <row collapsed="false" customFormat="false" customHeight="false" hidden="false" ht="12.65" outlineLevel="0" r="431">
      <c r="A431" s="0" t="s">
        <v>463</v>
      </c>
      <c r="B431" s="0" t="s">
        <v>6</v>
      </c>
      <c r="C431" s="0" t="s">
        <v>16</v>
      </c>
      <c r="D431" s="2" t="b">
        <v>1</v>
      </c>
      <c r="E431" s="0" t="n">
        <v>5</v>
      </c>
    </row>
    <row collapsed="false" customFormat="false" customHeight="false" hidden="false" ht="12.65" outlineLevel="0" r="432">
      <c r="A432" s="0" t="s">
        <v>464</v>
      </c>
      <c r="B432" s="0" t="s">
        <v>6</v>
      </c>
      <c r="C432" s="0" t="s">
        <v>16</v>
      </c>
      <c r="D432" s="2" t="b">
        <v>1</v>
      </c>
      <c r="E432" s="0" t="n">
        <v>3</v>
      </c>
    </row>
    <row collapsed="false" customFormat="false" customHeight="false" hidden="false" ht="12.1" outlineLevel="0" r="433">
      <c r="A433" s="0" t="s">
        <v>465</v>
      </c>
      <c r="B433" s="0" t="s">
        <v>15</v>
      </c>
      <c r="C433" s="0" t="s">
        <v>16</v>
      </c>
      <c r="D433" s="2" t="b">
        <v>1</v>
      </c>
      <c r="E433" s="0" t="n">
        <v>3</v>
      </c>
    </row>
    <row collapsed="false" customFormat="false" customHeight="false" hidden="false" ht="12.1" outlineLevel="0" r="434">
      <c r="A434" s="0" t="s">
        <v>466</v>
      </c>
      <c r="B434" s="0" t="s">
        <v>15</v>
      </c>
      <c r="C434" s="0" t="s">
        <v>16</v>
      </c>
      <c r="D434" s="2" t="b">
        <v>1</v>
      </c>
      <c r="E434" s="0" t="n">
        <v>2</v>
      </c>
    </row>
    <row collapsed="false" customFormat="false" customHeight="false" hidden="false" ht="12.1" outlineLevel="0" r="435">
      <c r="A435" s="0" t="s">
        <v>467</v>
      </c>
      <c r="B435" s="0" t="s">
        <v>15</v>
      </c>
      <c r="C435" s="0" t="s">
        <v>44</v>
      </c>
      <c r="D435" s="2" t="b">
        <v>0</v>
      </c>
      <c r="E435" s="0" t="n">
        <v>2</v>
      </c>
    </row>
    <row collapsed="false" customFormat="false" customHeight="false" hidden="false" ht="12.1" outlineLevel="0" r="436">
      <c r="A436" s="0" t="s">
        <v>468</v>
      </c>
      <c r="B436" s="0" t="s">
        <v>6</v>
      </c>
      <c r="C436" s="0" t="s">
        <v>16</v>
      </c>
      <c r="D436" s="2" t="b">
        <v>1</v>
      </c>
      <c r="E436" s="0" t="n">
        <v>4</v>
      </c>
    </row>
    <row collapsed="false" customFormat="false" customHeight="false" hidden="false" ht="12.1" outlineLevel="0" r="437">
      <c r="A437" s="0" t="s">
        <v>469</v>
      </c>
      <c r="B437" s="0" t="s">
        <v>15</v>
      </c>
      <c r="C437" s="0" t="s">
        <v>16</v>
      </c>
      <c r="D437" s="2" t="b">
        <v>1</v>
      </c>
      <c r="E437" s="0" t="n">
        <v>3</v>
      </c>
    </row>
    <row collapsed="false" customFormat="false" customHeight="false" hidden="false" ht="12.1" outlineLevel="0" r="438">
      <c r="A438" s="0" t="s">
        <v>470</v>
      </c>
      <c r="B438" s="0" t="s">
        <v>15</v>
      </c>
      <c r="C438" s="0" t="s">
        <v>224</v>
      </c>
      <c r="D438" s="2" t="b">
        <v>0</v>
      </c>
      <c r="E438" s="0" t="n">
        <v>3</v>
      </c>
    </row>
    <row collapsed="false" customFormat="false" customHeight="false" hidden="false" ht="12.1" outlineLevel="0" r="439">
      <c r="A439" s="0" t="s">
        <v>471</v>
      </c>
      <c r="B439" s="0" t="s">
        <v>15</v>
      </c>
      <c r="C439" s="0" t="s">
        <v>16</v>
      </c>
      <c r="D439" s="2" t="b">
        <v>1</v>
      </c>
      <c r="E439" s="0" t="s">
        <v>33</v>
      </c>
    </row>
    <row collapsed="false" customFormat="false" customHeight="false" hidden="false" ht="12.1" outlineLevel="0" r="440">
      <c r="A440" s="0" t="s">
        <v>472</v>
      </c>
      <c r="B440" s="0" t="s">
        <v>102</v>
      </c>
      <c r="C440" s="0" t="s">
        <v>57</v>
      </c>
      <c r="D440" s="2" t="b">
        <v>0</v>
      </c>
      <c r="E440" s="0" t="s">
        <v>33</v>
      </c>
    </row>
    <row collapsed="false" customFormat="false" customHeight="false" hidden="false" ht="12.1" outlineLevel="0" r="441">
      <c r="A441" s="0" t="s">
        <v>473</v>
      </c>
      <c r="B441" s="0" t="s">
        <v>6</v>
      </c>
      <c r="C441" s="0" t="s">
        <v>16</v>
      </c>
      <c r="D441" s="2" t="b">
        <v>1</v>
      </c>
      <c r="E441" s="0" t="n">
        <v>2</v>
      </c>
    </row>
    <row collapsed="false" customFormat="false" customHeight="false" hidden="false" ht="12.1" outlineLevel="0" r="442">
      <c r="A442" s="0" t="s">
        <v>474</v>
      </c>
      <c r="B442" s="0" t="s">
        <v>42</v>
      </c>
      <c r="C442" s="0" t="s">
        <v>16</v>
      </c>
      <c r="D442" s="2" t="b">
        <v>1</v>
      </c>
      <c r="E442" s="0" t="n">
        <v>2</v>
      </c>
    </row>
    <row collapsed="false" customFormat="false" customHeight="false" hidden="false" ht="12.1" outlineLevel="0" r="443">
      <c r="A443" s="0" t="s">
        <v>475</v>
      </c>
      <c r="B443" s="0" t="s">
        <v>18</v>
      </c>
      <c r="C443" s="0" t="s">
        <v>16</v>
      </c>
      <c r="D443" s="2" t="b">
        <v>1</v>
      </c>
      <c r="E443" s="0" t="n">
        <v>2</v>
      </c>
    </row>
    <row collapsed="false" customFormat="false" customHeight="false" hidden="false" ht="12.65" outlineLevel="0" r="444">
      <c r="A444" s="0" t="s">
        <v>476</v>
      </c>
      <c r="B444" s="0" t="s">
        <v>6</v>
      </c>
      <c r="C444" s="0" t="s">
        <v>16</v>
      </c>
      <c r="D444" s="2" t="b">
        <v>1</v>
      </c>
      <c r="E444" s="0" t="n">
        <v>4</v>
      </c>
    </row>
    <row collapsed="false" customFormat="false" customHeight="false" hidden="false" ht="12.65" outlineLevel="0" r="445">
      <c r="A445" s="0" t="s">
        <v>477</v>
      </c>
      <c r="B445" s="0" t="s">
        <v>6</v>
      </c>
      <c r="C445" s="0" t="s">
        <v>16</v>
      </c>
      <c r="D445" s="2" t="b">
        <v>1</v>
      </c>
      <c r="E445" s="0" t="n">
        <v>1</v>
      </c>
    </row>
    <row collapsed="false" customFormat="false" customHeight="false" hidden="false" ht="12.65" outlineLevel="0" r="446">
      <c r="A446" s="0" t="s">
        <v>478</v>
      </c>
      <c r="B446" s="0" t="s">
        <v>6</v>
      </c>
      <c r="C446" s="0" t="s">
        <v>16</v>
      </c>
      <c r="D446" s="2" t="b">
        <v>1</v>
      </c>
      <c r="E446" s="0" t="n">
        <v>2</v>
      </c>
    </row>
    <row collapsed="false" customFormat="false" customHeight="false" hidden="false" ht="12.65" outlineLevel="0" r="447">
      <c r="A447" s="0" t="s">
        <v>479</v>
      </c>
      <c r="B447" s="0" t="s">
        <v>6</v>
      </c>
      <c r="C447" s="0" t="s">
        <v>16</v>
      </c>
      <c r="D447" s="2" t="b">
        <v>1</v>
      </c>
      <c r="E447" s="0" t="n">
        <v>5</v>
      </c>
    </row>
    <row collapsed="false" customFormat="false" customHeight="false" hidden="false" ht="12.65" outlineLevel="0" r="448">
      <c r="A448" s="0" t="s">
        <v>480</v>
      </c>
      <c r="B448" s="0" t="s">
        <v>6</v>
      </c>
      <c r="C448" s="0" t="s">
        <v>269</v>
      </c>
      <c r="D448" s="2" t="b">
        <v>0</v>
      </c>
      <c r="E448" s="0" t="n">
        <v>5</v>
      </c>
    </row>
    <row collapsed="false" customFormat="false" customHeight="false" hidden="false" ht="12.65" outlineLevel="0" r="449">
      <c r="A449" s="0" t="s">
        <v>481</v>
      </c>
      <c r="B449" s="0" t="s">
        <v>6</v>
      </c>
      <c r="C449" s="0" t="s">
        <v>16</v>
      </c>
      <c r="D449" s="2" t="b">
        <v>1</v>
      </c>
      <c r="E449" s="0" t="n">
        <v>4</v>
      </c>
    </row>
    <row collapsed="false" customFormat="false" customHeight="false" hidden="false" ht="12.1" outlineLevel="0" r="450">
      <c r="A450" s="0" t="s">
        <v>482</v>
      </c>
      <c r="B450" s="0" t="s">
        <v>6</v>
      </c>
      <c r="C450" s="0" t="s">
        <v>16</v>
      </c>
      <c r="D450" s="2" t="b">
        <v>1</v>
      </c>
      <c r="E450" s="0" t="n">
        <v>1</v>
      </c>
    </row>
    <row collapsed="false" customFormat="false" customHeight="false" hidden="false" ht="12.1" outlineLevel="0" r="451">
      <c r="A451" s="0" t="s">
        <v>483</v>
      </c>
      <c r="B451" s="0" t="s">
        <v>42</v>
      </c>
      <c r="C451" s="0" t="s">
        <v>16</v>
      </c>
      <c r="D451" s="2" t="b">
        <v>1</v>
      </c>
      <c r="E451" s="0" t="n">
        <v>4</v>
      </c>
    </row>
    <row collapsed="false" customFormat="false" customHeight="false" hidden="false" ht="12.65" outlineLevel="0" r="452">
      <c r="A452" s="0" t="s">
        <v>484</v>
      </c>
      <c r="B452" s="0" t="s">
        <v>6</v>
      </c>
      <c r="C452" s="0" t="s">
        <v>16</v>
      </c>
      <c r="D452" s="2" t="b">
        <v>1</v>
      </c>
      <c r="E452" s="0" t="n">
        <v>7</v>
      </c>
    </row>
    <row collapsed="false" customFormat="false" customHeight="false" hidden="false" ht="12.65" outlineLevel="0" r="453">
      <c r="A453" s="0" t="s">
        <v>485</v>
      </c>
      <c r="B453" s="0" t="s">
        <v>6</v>
      </c>
      <c r="C453" s="0" t="s">
        <v>16</v>
      </c>
      <c r="D453" s="2" t="b">
        <v>1</v>
      </c>
      <c r="E453" s="0" t="n">
        <v>4</v>
      </c>
    </row>
    <row collapsed="false" customFormat="false" customHeight="false" hidden="false" ht="12.1" outlineLevel="0" r="454">
      <c r="A454" s="0" t="s">
        <v>486</v>
      </c>
      <c r="B454" s="0" t="s">
        <v>18</v>
      </c>
      <c r="C454" s="0" t="s">
        <v>16</v>
      </c>
      <c r="D454" s="2" t="b">
        <v>1</v>
      </c>
      <c r="E454" s="0" t="n">
        <v>2</v>
      </c>
    </row>
    <row collapsed="false" customFormat="false" customHeight="false" hidden="false" ht="12.1" outlineLevel="0" r="455">
      <c r="A455" s="0" t="s">
        <v>487</v>
      </c>
      <c r="B455" s="0" t="s">
        <v>15</v>
      </c>
      <c r="C455" s="0" t="s">
        <v>16</v>
      </c>
      <c r="D455" s="2" t="b">
        <v>1</v>
      </c>
      <c r="E455" s="0" t="n">
        <v>3</v>
      </c>
    </row>
    <row collapsed="false" customFormat="false" customHeight="false" hidden="false" ht="12.1" outlineLevel="0" r="456">
      <c r="A456" s="0" t="s">
        <v>488</v>
      </c>
      <c r="B456" s="0" t="s">
        <v>6</v>
      </c>
      <c r="C456" s="0" t="s">
        <v>16</v>
      </c>
      <c r="D456" s="2" t="b">
        <v>1</v>
      </c>
      <c r="E456" s="0" t="n">
        <v>2</v>
      </c>
    </row>
    <row collapsed="false" customFormat="false" customHeight="false" hidden="false" ht="12.1" outlineLevel="0" r="457">
      <c r="A457" s="0" t="s">
        <v>489</v>
      </c>
      <c r="B457" s="0" t="s">
        <v>102</v>
      </c>
      <c r="C457" s="0" t="s">
        <v>57</v>
      </c>
      <c r="D457" s="2" t="b">
        <v>0</v>
      </c>
      <c r="E457" s="0" t="s">
        <v>67</v>
      </c>
    </row>
    <row collapsed="false" customFormat="false" customHeight="false" hidden="false" ht="12.1" outlineLevel="0" r="458">
      <c r="A458" s="0" t="s">
        <v>490</v>
      </c>
      <c r="B458" s="0" t="s">
        <v>15</v>
      </c>
      <c r="C458" s="0" t="s">
        <v>16</v>
      </c>
      <c r="D458" s="2" t="b">
        <v>1</v>
      </c>
      <c r="E458" s="0" t="n">
        <v>3</v>
      </c>
    </row>
    <row collapsed="false" customFormat="false" customHeight="false" hidden="false" ht="12.65" outlineLevel="0" r="459">
      <c r="A459" s="0" t="s">
        <v>491</v>
      </c>
      <c r="B459" s="0" t="s">
        <v>6</v>
      </c>
      <c r="C459" s="0" t="s">
        <v>16</v>
      </c>
      <c r="D459" s="2" t="b">
        <v>1</v>
      </c>
      <c r="E459" s="0" t="n">
        <v>6</v>
      </c>
    </row>
    <row collapsed="false" customFormat="false" customHeight="false" hidden="false" ht="12.65" outlineLevel="0" r="460">
      <c r="A460" s="0" t="s">
        <v>492</v>
      </c>
      <c r="B460" s="0" t="s">
        <v>6</v>
      </c>
      <c r="C460" s="0" t="s">
        <v>44</v>
      </c>
      <c r="D460" s="2" t="b">
        <v>0</v>
      </c>
      <c r="E460" s="0" t="n">
        <v>6</v>
      </c>
    </row>
    <row collapsed="false" customFormat="false" customHeight="false" hidden="false" ht="12.65" outlineLevel="0" r="461">
      <c r="A461" s="0" t="s">
        <v>493</v>
      </c>
      <c r="B461" s="0" t="s">
        <v>6</v>
      </c>
      <c r="C461" s="0" t="s">
        <v>16</v>
      </c>
      <c r="D461" s="2" t="b">
        <v>1</v>
      </c>
      <c r="E461" s="0" t="n">
        <v>5</v>
      </c>
    </row>
    <row collapsed="false" customFormat="false" customHeight="false" hidden="false" ht="12.65" outlineLevel="0" r="462">
      <c r="A462" s="0" t="s">
        <v>494</v>
      </c>
      <c r="B462" s="0" t="s">
        <v>6</v>
      </c>
      <c r="C462" s="0" t="s">
        <v>16</v>
      </c>
      <c r="D462" s="2" t="b">
        <v>1</v>
      </c>
      <c r="E462" s="0" t="n">
        <v>6</v>
      </c>
    </row>
    <row collapsed="false" customFormat="false" customHeight="false" hidden="false" ht="12.65" outlineLevel="0" r="463">
      <c r="A463" s="0" t="s">
        <v>495</v>
      </c>
      <c r="B463" s="0" t="s">
        <v>6</v>
      </c>
      <c r="C463" s="0" t="s">
        <v>44</v>
      </c>
      <c r="D463" s="2" t="b">
        <v>0</v>
      </c>
      <c r="E463" s="0" t="n">
        <v>6</v>
      </c>
    </row>
    <row collapsed="false" customFormat="false" customHeight="false" hidden="false" ht="12.1" outlineLevel="0" r="464">
      <c r="A464" s="0" t="s">
        <v>496</v>
      </c>
      <c r="B464" s="0" t="s">
        <v>6</v>
      </c>
      <c r="C464" s="0" t="s">
        <v>16</v>
      </c>
      <c r="D464" s="2" t="b">
        <v>1</v>
      </c>
      <c r="E464" s="0" t="n">
        <v>1</v>
      </c>
    </row>
    <row collapsed="false" customFormat="false" customHeight="false" hidden="false" ht="12.65" outlineLevel="0" r="465">
      <c r="A465" s="0" t="s">
        <v>497</v>
      </c>
      <c r="B465" s="0" t="s">
        <v>207</v>
      </c>
      <c r="C465" s="0" t="s">
        <v>16</v>
      </c>
      <c r="D465" s="2" t="b">
        <v>0</v>
      </c>
      <c r="E465" s="0" t="s">
        <v>207</v>
      </c>
    </row>
    <row collapsed="false" customFormat="false" customHeight="false" hidden="false" ht="12.65" outlineLevel="0" r="466">
      <c r="A466" s="0" t="s">
        <v>498</v>
      </c>
      <c r="B466" s="0" t="s">
        <v>6</v>
      </c>
      <c r="C466" s="0" t="s">
        <v>7</v>
      </c>
      <c r="D466" s="2" t="b">
        <v>0</v>
      </c>
      <c r="E466" s="0" t="s">
        <v>7</v>
      </c>
    </row>
    <row collapsed="false" customFormat="false" customHeight="false" hidden="false" ht="12.1" outlineLevel="0" r="467">
      <c r="A467" s="0" t="s">
        <v>499</v>
      </c>
      <c r="B467" s="0" t="s">
        <v>6</v>
      </c>
      <c r="C467" s="0" t="s">
        <v>16</v>
      </c>
      <c r="D467" s="2" t="b">
        <v>1</v>
      </c>
      <c r="E467" s="0" t="n">
        <v>3</v>
      </c>
    </row>
    <row collapsed="false" customFormat="false" customHeight="false" hidden="false" ht="12.1" outlineLevel="0" r="468">
      <c r="A468" s="0" t="s">
        <v>500</v>
      </c>
      <c r="B468" s="0" t="s">
        <v>15</v>
      </c>
      <c r="C468" s="0" t="s">
        <v>16</v>
      </c>
      <c r="D468" s="2" t="b">
        <v>1</v>
      </c>
      <c r="E468" s="0" t="n">
        <v>2</v>
      </c>
    </row>
    <row collapsed="false" customFormat="false" customHeight="false" hidden="false" ht="12.1" outlineLevel="0" r="469">
      <c r="A469" s="0" t="s">
        <v>501</v>
      </c>
      <c r="B469" s="0" t="s">
        <v>18</v>
      </c>
      <c r="C469" s="0" t="s">
        <v>16</v>
      </c>
      <c r="D469" s="2" t="b">
        <v>1</v>
      </c>
      <c r="E469" s="0" t="n">
        <v>2</v>
      </c>
    </row>
    <row collapsed="false" customFormat="false" customHeight="false" hidden="false" ht="12.65" outlineLevel="0" r="470">
      <c r="A470" s="0" t="s">
        <v>502</v>
      </c>
      <c r="B470" s="0" t="s">
        <v>207</v>
      </c>
      <c r="C470" s="0" t="s">
        <v>16</v>
      </c>
      <c r="D470" s="2" t="b">
        <v>0</v>
      </c>
      <c r="E470" s="0" t="s">
        <v>207</v>
      </c>
    </row>
    <row collapsed="false" customFormat="false" customHeight="false" hidden="false" ht="12.1" outlineLevel="0" r="471">
      <c r="A471" s="0" t="s">
        <v>503</v>
      </c>
      <c r="B471" s="0" t="s">
        <v>6</v>
      </c>
      <c r="C471" s="0" t="s">
        <v>16</v>
      </c>
      <c r="D471" s="2" t="b">
        <v>1</v>
      </c>
      <c r="E471" s="0" t="n">
        <v>2</v>
      </c>
    </row>
    <row collapsed="false" customFormat="false" customHeight="false" hidden="false" ht="12.1" outlineLevel="0" r="472">
      <c r="A472" s="0" t="s">
        <v>504</v>
      </c>
      <c r="B472" s="0" t="s">
        <v>18</v>
      </c>
      <c r="C472" s="0" t="s">
        <v>16</v>
      </c>
      <c r="D472" s="2" t="b">
        <v>1</v>
      </c>
      <c r="E472" s="0" t="n">
        <v>2</v>
      </c>
    </row>
    <row collapsed="false" customFormat="false" customHeight="false" hidden="false" ht="12.1" outlineLevel="0" r="473">
      <c r="A473" s="0" t="s">
        <v>505</v>
      </c>
      <c r="B473" s="0" t="s">
        <v>6</v>
      </c>
      <c r="C473" s="0" t="s">
        <v>16</v>
      </c>
      <c r="D473" s="2" t="b">
        <v>1</v>
      </c>
      <c r="E473" s="0" t="n">
        <v>2</v>
      </c>
    </row>
    <row collapsed="false" customFormat="false" customHeight="false" hidden="false" ht="12.1" outlineLevel="0" r="474">
      <c r="A474" s="0" t="s">
        <v>506</v>
      </c>
      <c r="B474" s="0" t="s">
        <v>6</v>
      </c>
      <c r="C474" s="0" t="s">
        <v>26</v>
      </c>
      <c r="D474" s="2" t="b">
        <v>0</v>
      </c>
      <c r="E474" s="0" t="n">
        <v>2</v>
      </c>
    </row>
    <row collapsed="false" customFormat="false" customHeight="false" hidden="false" ht="12.1" outlineLevel="0" r="475">
      <c r="A475" s="0" t="s">
        <v>507</v>
      </c>
      <c r="B475" s="0" t="s">
        <v>18</v>
      </c>
      <c r="C475" s="0" t="s">
        <v>16</v>
      </c>
      <c r="D475" s="2" t="b">
        <v>1</v>
      </c>
      <c r="E475" s="0" t="n">
        <v>1</v>
      </c>
    </row>
    <row collapsed="false" customFormat="false" customHeight="false" hidden="false" ht="12.1" outlineLevel="0" r="476">
      <c r="A476" s="0" t="s">
        <v>508</v>
      </c>
      <c r="B476" s="0" t="s">
        <v>18</v>
      </c>
      <c r="C476" s="0" t="s">
        <v>26</v>
      </c>
      <c r="D476" s="2" t="b">
        <v>0</v>
      </c>
      <c r="E476" s="0" t="n">
        <v>3</v>
      </c>
    </row>
    <row collapsed="false" customFormat="false" customHeight="false" hidden="false" ht="12.1" outlineLevel="0" r="477">
      <c r="A477" s="0" t="s">
        <v>509</v>
      </c>
      <c r="B477" s="0" t="s">
        <v>6</v>
      </c>
      <c r="C477" s="0" t="s">
        <v>16</v>
      </c>
      <c r="D477" s="2" t="b">
        <v>1</v>
      </c>
      <c r="E477" s="0" t="n">
        <v>1</v>
      </c>
    </row>
    <row collapsed="false" customFormat="false" customHeight="false" hidden="false" ht="12.65" outlineLevel="0" r="478">
      <c r="A478" s="0" t="s">
        <v>510</v>
      </c>
      <c r="B478" s="0" t="s">
        <v>6</v>
      </c>
      <c r="C478" s="0" t="s">
        <v>16</v>
      </c>
      <c r="D478" s="2" t="b">
        <v>1</v>
      </c>
      <c r="E478" s="0" t="n">
        <v>4</v>
      </c>
    </row>
    <row collapsed="false" customFormat="false" customHeight="false" hidden="false" ht="12.1" outlineLevel="0" r="479">
      <c r="A479" s="0" t="s">
        <v>511</v>
      </c>
      <c r="B479" s="0" t="s">
        <v>18</v>
      </c>
      <c r="C479" s="0" t="s">
        <v>16</v>
      </c>
      <c r="D479" s="2" t="b">
        <v>1</v>
      </c>
      <c r="E479" s="0" t="n">
        <v>3</v>
      </c>
    </row>
    <row collapsed="false" customFormat="false" customHeight="false" hidden="false" ht="12.1" outlineLevel="0" r="480">
      <c r="A480" s="0" t="s">
        <v>512</v>
      </c>
      <c r="B480" s="0" t="s">
        <v>18</v>
      </c>
      <c r="C480" s="0" t="s">
        <v>269</v>
      </c>
      <c r="D480" s="2" t="b">
        <v>0</v>
      </c>
      <c r="E480" s="0" t="n">
        <v>3</v>
      </c>
    </row>
    <row collapsed="false" customFormat="false" customHeight="false" hidden="false" ht="12.1" outlineLevel="0" r="481">
      <c r="A481" s="0" t="s">
        <v>513</v>
      </c>
      <c r="B481" s="0" t="s">
        <v>6</v>
      </c>
      <c r="C481" s="0" t="s">
        <v>16</v>
      </c>
      <c r="D481" s="2" t="b">
        <v>1</v>
      </c>
      <c r="E481" s="0" t="n">
        <v>3</v>
      </c>
    </row>
    <row collapsed="false" customFormat="false" customHeight="false" hidden="false" ht="12.1" outlineLevel="0" r="482">
      <c r="A482" s="0" t="s">
        <v>514</v>
      </c>
      <c r="B482" s="0" t="s">
        <v>18</v>
      </c>
      <c r="C482" s="0" t="s">
        <v>16</v>
      </c>
      <c r="D482" s="2" t="b">
        <v>1</v>
      </c>
      <c r="E482" s="0" t="n">
        <v>2</v>
      </c>
    </row>
    <row collapsed="false" customFormat="false" customHeight="false" hidden="false" ht="12.1" outlineLevel="0" r="483">
      <c r="A483" s="0" t="s">
        <v>515</v>
      </c>
      <c r="B483" s="0" t="s">
        <v>6</v>
      </c>
      <c r="C483" s="0" t="s">
        <v>16</v>
      </c>
      <c r="D483" s="2" t="b">
        <v>1</v>
      </c>
      <c r="E483" s="0" t="n">
        <v>5</v>
      </c>
    </row>
    <row collapsed="false" customFormat="false" customHeight="false" hidden="false" ht="12.1" outlineLevel="0" r="484">
      <c r="A484" s="0" t="s">
        <v>516</v>
      </c>
      <c r="B484" s="0" t="s">
        <v>6</v>
      </c>
      <c r="C484" s="0" t="s">
        <v>44</v>
      </c>
      <c r="D484" s="2" t="b">
        <v>0</v>
      </c>
      <c r="E484" s="0" t="n">
        <v>5</v>
      </c>
    </row>
    <row collapsed="false" customFormat="false" customHeight="false" hidden="false" ht="12.1" outlineLevel="0" r="485">
      <c r="A485" s="0" t="s">
        <v>517</v>
      </c>
      <c r="B485" s="0" t="s">
        <v>6</v>
      </c>
      <c r="C485" s="0" t="s">
        <v>16</v>
      </c>
      <c r="D485" s="2" t="b">
        <v>1</v>
      </c>
      <c r="E485" s="0" t="n">
        <v>1</v>
      </c>
    </row>
    <row collapsed="false" customFormat="false" customHeight="false" hidden="false" ht="12.1" outlineLevel="0" r="486">
      <c r="A486" s="0" t="s">
        <v>518</v>
      </c>
      <c r="B486" s="0" t="s">
        <v>42</v>
      </c>
      <c r="C486" s="0" t="s">
        <v>16</v>
      </c>
      <c r="D486" s="2" t="b">
        <v>1</v>
      </c>
      <c r="E486" s="0" t="n">
        <v>4</v>
      </c>
    </row>
    <row collapsed="false" customFormat="false" customHeight="false" hidden="false" ht="12.1" outlineLevel="0" r="487">
      <c r="A487" s="0" t="s">
        <v>519</v>
      </c>
      <c r="B487" s="0" t="s">
        <v>15</v>
      </c>
      <c r="C487" s="0" t="s">
        <v>16</v>
      </c>
      <c r="D487" s="2" t="b">
        <v>1</v>
      </c>
      <c r="E487" s="0" t="n">
        <v>2</v>
      </c>
    </row>
    <row collapsed="false" customFormat="false" customHeight="false" hidden="false" ht="12.1" outlineLevel="0" r="488">
      <c r="A488" s="0" t="s">
        <v>520</v>
      </c>
      <c r="B488" s="0" t="s">
        <v>15</v>
      </c>
      <c r="C488" s="0" t="s">
        <v>26</v>
      </c>
      <c r="D488" s="2" t="b">
        <v>0</v>
      </c>
      <c r="E488" s="0" t="n">
        <v>2</v>
      </c>
    </row>
    <row collapsed="false" customFormat="false" customHeight="false" hidden="false" ht="12.65" outlineLevel="0" r="489">
      <c r="A489" s="0" t="s">
        <v>521</v>
      </c>
      <c r="B489" s="0" t="s">
        <v>6</v>
      </c>
      <c r="C489" s="0" t="s">
        <v>16</v>
      </c>
      <c r="D489" s="2" t="b">
        <v>1</v>
      </c>
      <c r="E489" s="0" t="n">
        <v>5</v>
      </c>
    </row>
    <row collapsed="false" customFormat="false" customHeight="false" hidden="false" ht="12.1" outlineLevel="0" r="490">
      <c r="A490" s="0" t="s">
        <v>522</v>
      </c>
      <c r="B490" s="0" t="s">
        <v>18</v>
      </c>
      <c r="C490" s="0" t="s">
        <v>16</v>
      </c>
      <c r="D490" s="2" t="b">
        <v>1</v>
      </c>
      <c r="E490" s="0" t="n">
        <v>3</v>
      </c>
    </row>
    <row collapsed="false" customFormat="false" customHeight="false" hidden="false" ht="12.1" outlineLevel="0" r="491">
      <c r="A491" s="0" t="s">
        <v>523</v>
      </c>
      <c r="B491" s="0" t="s">
        <v>6</v>
      </c>
      <c r="C491" s="0" t="s">
        <v>16</v>
      </c>
      <c r="D491" s="2" t="b">
        <v>1</v>
      </c>
      <c r="E491" s="0" t="s">
        <v>61</v>
      </c>
    </row>
    <row collapsed="false" customFormat="false" customHeight="false" hidden="false" ht="12.65" outlineLevel="0" r="492">
      <c r="A492" s="0" t="s">
        <v>524</v>
      </c>
      <c r="B492" s="0" t="s">
        <v>6</v>
      </c>
      <c r="C492" s="0" t="s">
        <v>16</v>
      </c>
      <c r="D492" s="2" t="b">
        <v>1</v>
      </c>
      <c r="E492" s="0" t="n">
        <v>4</v>
      </c>
    </row>
    <row collapsed="false" customFormat="false" customHeight="false" hidden="false" ht="12.65" outlineLevel="0" r="493">
      <c r="A493" s="0" t="s">
        <v>525</v>
      </c>
      <c r="B493" s="0" t="s">
        <v>6</v>
      </c>
      <c r="C493" s="0" t="s">
        <v>16</v>
      </c>
      <c r="D493" s="2" t="b">
        <v>1</v>
      </c>
      <c r="E493" s="0" t="n">
        <v>3</v>
      </c>
    </row>
    <row collapsed="false" customFormat="false" customHeight="false" hidden="false" ht="12.65" outlineLevel="0" r="494">
      <c r="A494" s="0" t="s">
        <v>526</v>
      </c>
      <c r="B494" s="0" t="s">
        <v>6</v>
      </c>
      <c r="C494" s="0" t="s">
        <v>16</v>
      </c>
      <c r="D494" s="2" t="b">
        <v>1</v>
      </c>
      <c r="E494" s="0" t="n">
        <v>4</v>
      </c>
    </row>
    <row collapsed="false" customFormat="false" customHeight="false" hidden="false" ht="12.1" outlineLevel="0" r="495">
      <c r="A495" s="0" t="s">
        <v>527</v>
      </c>
      <c r="B495" s="0" t="s">
        <v>6</v>
      </c>
      <c r="C495" s="0" t="s">
        <v>16</v>
      </c>
      <c r="D495" s="2" t="b">
        <v>1</v>
      </c>
      <c r="E495" s="0" t="n">
        <v>1</v>
      </c>
    </row>
    <row collapsed="false" customFormat="false" customHeight="false" hidden="false" ht="12.65" outlineLevel="0" r="496">
      <c r="A496" s="0" t="s">
        <v>528</v>
      </c>
      <c r="B496" s="0" t="s">
        <v>6</v>
      </c>
      <c r="C496" s="0" t="s">
        <v>16</v>
      </c>
      <c r="D496" s="2" t="b">
        <v>1</v>
      </c>
      <c r="E496" s="0" t="n">
        <v>1</v>
      </c>
    </row>
    <row collapsed="false" customFormat="false" customHeight="false" hidden="false" ht="12.1" outlineLevel="0" r="497">
      <c r="A497" s="0" t="s">
        <v>529</v>
      </c>
      <c r="B497" s="0" t="s">
        <v>6</v>
      </c>
      <c r="C497" s="0" t="s">
        <v>16</v>
      </c>
      <c r="D497" s="2" t="b">
        <v>1</v>
      </c>
      <c r="E497" s="0" t="n">
        <v>2</v>
      </c>
    </row>
    <row collapsed="false" customFormat="false" customHeight="false" hidden="false" ht="12.1" outlineLevel="0" r="498">
      <c r="A498" s="0" t="s">
        <v>530</v>
      </c>
      <c r="B498" s="0" t="s">
        <v>6</v>
      </c>
      <c r="C498" s="0" t="s">
        <v>26</v>
      </c>
      <c r="D498" s="2" t="b">
        <v>0</v>
      </c>
      <c r="E498" s="0" t="n">
        <v>2</v>
      </c>
    </row>
    <row collapsed="false" customFormat="false" customHeight="false" hidden="false" ht="12.1" outlineLevel="0" r="499">
      <c r="A499" s="0" t="s">
        <v>531</v>
      </c>
      <c r="B499" s="0" t="s">
        <v>6</v>
      </c>
      <c r="C499" s="0" t="s">
        <v>16</v>
      </c>
      <c r="D499" s="2" t="b">
        <v>1</v>
      </c>
      <c r="E499" s="0" t="n">
        <v>1</v>
      </c>
    </row>
    <row collapsed="false" customFormat="false" customHeight="false" hidden="false" ht="12.1" outlineLevel="0" r="500">
      <c r="A500" s="0" t="s">
        <v>532</v>
      </c>
      <c r="B500" s="0" t="s">
        <v>6</v>
      </c>
      <c r="C500" s="0" t="s">
        <v>16</v>
      </c>
      <c r="D500" s="2" t="b">
        <v>1</v>
      </c>
      <c r="E500" s="0" t="n">
        <v>2</v>
      </c>
    </row>
    <row collapsed="false" customFormat="false" customHeight="false" hidden="false" ht="12.1" outlineLevel="0" r="501">
      <c r="A501" s="0" t="s">
        <v>533</v>
      </c>
      <c r="B501" s="0" t="s">
        <v>6</v>
      </c>
      <c r="C501" s="0" t="s">
        <v>7</v>
      </c>
      <c r="D501" s="2" t="b">
        <v>0</v>
      </c>
      <c r="E501" s="0" t="s">
        <v>7</v>
      </c>
    </row>
    <row collapsed="false" customFormat="false" customHeight="false" hidden="false" ht="12.65" outlineLevel="0" r="502">
      <c r="A502" s="0" t="s">
        <v>534</v>
      </c>
      <c r="B502" s="0" t="s">
        <v>6</v>
      </c>
      <c r="C502" s="0" t="s">
        <v>16</v>
      </c>
      <c r="D502" s="2" t="b">
        <v>1</v>
      </c>
      <c r="E502" s="0" t="n">
        <v>5</v>
      </c>
    </row>
    <row collapsed="false" customFormat="false" customHeight="false" hidden="false" ht="12.1" outlineLevel="0" r="503">
      <c r="A503" s="0" t="s">
        <v>535</v>
      </c>
      <c r="B503" s="0" t="s">
        <v>15</v>
      </c>
      <c r="C503" s="0" t="s">
        <v>16</v>
      </c>
      <c r="D503" s="2" t="b">
        <v>1</v>
      </c>
      <c r="E503" s="0" t="n">
        <v>3</v>
      </c>
    </row>
    <row collapsed="false" customFormat="false" customHeight="false" hidden="false" ht="12.1" outlineLevel="0" r="504">
      <c r="A504" s="0" t="s">
        <v>536</v>
      </c>
      <c r="B504" s="0" t="s">
        <v>6</v>
      </c>
      <c r="C504" s="0" t="s">
        <v>16</v>
      </c>
      <c r="D504" s="2" t="b">
        <v>1</v>
      </c>
      <c r="E504" s="0" t="n">
        <v>2</v>
      </c>
    </row>
    <row collapsed="false" customFormat="false" customHeight="false" hidden="false" ht="12.1" outlineLevel="0" r="505">
      <c r="A505" s="0" t="s">
        <v>537</v>
      </c>
      <c r="B505" s="0" t="s">
        <v>6</v>
      </c>
      <c r="C505" s="0" t="s">
        <v>16</v>
      </c>
      <c r="D505" s="2" t="b">
        <v>1</v>
      </c>
      <c r="E505" s="0" t="n">
        <v>2</v>
      </c>
    </row>
    <row collapsed="false" customFormat="false" customHeight="false" hidden="false" ht="12.65" outlineLevel="0" r="506">
      <c r="A506" s="0" t="s">
        <v>538</v>
      </c>
      <c r="B506" s="0" t="s">
        <v>42</v>
      </c>
      <c r="C506" s="0" t="s">
        <v>16</v>
      </c>
      <c r="D506" s="2" t="b">
        <v>1</v>
      </c>
      <c r="E506" s="0" t="n">
        <v>3</v>
      </c>
    </row>
    <row collapsed="false" customFormat="false" customHeight="false" hidden="false" ht="12.1" outlineLevel="0" r="507">
      <c r="A507" s="0" t="s">
        <v>539</v>
      </c>
      <c r="B507" s="0" t="s">
        <v>540</v>
      </c>
      <c r="C507" s="0" t="s">
        <v>16</v>
      </c>
      <c r="D507" s="2" t="b">
        <v>1</v>
      </c>
      <c r="E507" s="0" t="n">
        <v>3</v>
      </c>
    </row>
    <row collapsed="false" customFormat="false" customHeight="false" hidden="false" ht="12.1" outlineLevel="0" r="508">
      <c r="A508" s="0" t="s">
        <v>541</v>
      </c>
      <c r="B508" s="0" t="s">
        <v>15</v>
      </c>
      <c r="C508" s="0" t="s">
        <v>57</v>
      </c>
      <c r="D508" s="2" t="b">
        <v>0</v>
      </c>
      <c r="E508" s="0" t="n">
        <v>3</v>
      </c>
    </row>
    <row collapsed="false" customFormat="false" customHeight="false" hidden="false" ht="12.1" outlineLevel="0" r="509">
      <c r="A509" s="0" t="s">
        <v>542</v>
      </c>
      <c r="B509" s="0" t="s">
        <v>15</v>
      </c>
      <c r="C509" s="0" t="s">
        <v>16</v>
      </c>
      <c r="D509" s="2" t="b">
        <v>1</v>
      </c>
      <c r="E509" s="0" t="n">
        <v>3</v>
      </c>
    </row>
    <row collapsed="false" customFormat="false" customHeight="false" hidden="false" ht="12.1" outlineLevel="0" r="510">
      <c r="A510" s="0" t="s">
        <v>543</v>
      </c>
      <c r="B510" s="0" t="s">
        <v>15</v>
      </c>
      <c r="C510" s="0" t="s">
        <v>16</v>
      </c>
      <c r="D510" s="2" t="b">
        <v>1</v>
      </c>
      <c r="E510" s="0" t="n">
        <v>3</v>
      </c>
    </row>
    <row collapsed="false" customFormat="false" customHeight="false" hidden="false" ht="12.1" outlineLevel="0" r="511">
      <c r="A511" s="0" t="s">
        <v>544</v>
      </c>
      <c r="B511" s="0" t="s">
        <v>6</v>
      </c>
      <c r="C511" s="0" t="s">
        <v>44</v>
      </c>
      <c r="D511" s="2" t="b">
        <v>0</v>
      </c>
      <c r="E511" s="0" t="n">
        <v>3</v>
      </c>
    </row>
    <row collapsed="false" customFormat="false" customHeight="false" hidden="false" ht="12.65" outlineLevel="0" r="512">
      <c r="A512" s="0" t="s">
        <v>545</v>
      </c>
      <c r="B512" s="0" t="s">
        <v>6</v>
      </c>
      <c r="C512" s="0" t="s">
        <v>16</v>
      </c>
      <c r="D512" s="2" t="b">
        <v>1</v>
      </c>
      <c r="E512" s="0" t="n">
        <v>4</v>
      </c>
    </row>
    <row collapsed="false" customFormat="false" customHeight="false" hidden="false" ht="12.65" outlineLevel="0" r="513">
      <c r="A513" s="0" t="s">
        <v>546</v>
      </c>
      <c r="B513" s="0" t="s">
        <v>6</v>
      </c>
      <c r="C513" s="0" t="s">
        <v>16</v>
      </c>
      <c r="D513" s="2" t="b">
        <v>1</v>
      </c>
      <c r="E513" s="0" t="n">
        <v>4</v>
      </c>
    </row>
    <row collapsed="false" customFormat="false" customHeight="false" hidden="false" ht="12.1" outlineLevel="0" r="514">
      <c r="A514" s="0" t="s">
        <v>547</v>
      </c>
      <c r="B514" s="0" t="s">
        <v>18</v>
      </c>
      <c r="C514" s="0" t="s">
        <v>16</v>
      </c>
      <c r="D514" s="2" t="b">
        <v>1</v>
      </c>
      <c r="E514" s="0" t="n">
        <v>2</v>
      </c>
    </row>
    <row collapsed="false" customFormat="false" customHeight="false" hidden="false" ht="12.1" outlineLevel="0" r="515">
      <c r="A515" s="0" t="s">
        <v>548</v>
      </c>
      <c r="B515" s="0" t="s">
        <v>6</v>
      </c>
      <c r="C515" s="0" t="s">
        <v>16</v>
      </c>
      <c r="D515" s="2" t="b">
        <v>1</v>
      </c>
      <c r="E515" s="0" t="n">
        <v>2</v>
      </c>
    </row>
    <row collapsed="false" customFormat="false" customHeight="false" hidden="false" ht="12.65" outlineLevel="0" r="516">
      <c r="A516" s="0" t="s">
        <v>549</v>
      </c>
      <c r="B516" s="0" t="s">
        <v>18</v>
      </c>
      <c r="C516" s="0" t="s">
        <v>16</v>
      </c>
      <c r="D516" s="2" t="b">
        <v>1</v>
      </c>
      <c r="E516" s="0" t="n">
        <v>3</v>
      </c>
    </row>
    <row collapsed="false" customFormat="false" customHeight="false" hidden="false" ht="12.1" outlineLevel="0" r="517">
      <c r="A517" s="0" t="s">
        <v>550</v>
      </c>
      <c r="B517" s="0" t="s">
        <v>6</v>
      </c>
      <c r="C517" s="0" t="s">
        <v>16</v>
      </c>
      <c r="D517" s="2" t="b">
        <v>1</v>
      </c>
      <c r="E517" s="0" t="n">
        <v>1</v>
      </c>
    </row>
    <row collapsed="false" customFormat="false" customHeight="false" hidden="false" ht="12.1" outlineLevel="0" r="518">
      <c r="A518" s="0" t="s">
        <v>551</v>
      </c>
      <c r="B518" s="0" t="s">
        <v>18</v>
      </c>
      <c r="C518" s="0" t="s">
        <v>57</v>
      </c>
      <c r="D518" s="2" t="b">
        <v>0</v>
      </c>
      <c r="E518" s="0" t="n">
        <v>2</v>
      </c>
    </row>
    <row collapsed="false" customFormat="false" customHeight="false" hidden="false" ht="12.65" outlineLevel="0" r="519">
      <c r="A519" s="0" t="s">
        <v>552</v>
      </c>
      <c r="B519" s="0" t="s">
        <v>6</v>
      </c>
      <c r="C519" s="0" t="s">
        <v>16</v>
      </c>
      <c r="D519" s="2" t="b">
        <v>1</v>
      </c>
      <c r="E519" s="0" t="n">
        <v>6</v>
      </c>
    </row>
    <row collapsed="false" customFormat="false" customHeight="false" hidden="false" ht="12.65" outlineLevel="0" r="520">
      <c r="A520" s="0" t="s">
        <v>553</v>
      </c>
      <c r="B520" s="0" t="s">
        <v>6</v>
      </c>
      <c r="C520" s="0" t="s">
        <v>16</v>
      </c>
      <c r="D520" s="2" t="b">
        <v>1</v>
      </c>
      <c r="E520" s="0" t="n">
        <v>3</v>
      </c>
    </row>
    <row collapsed="false" customFormat="false" customHeight="false" hidden="false" ht="12.1" outlineLevel="0" r="521">
      <c r="A521" s="0" t="s">
        <v>554</v>
      </c>
      <c r="B521" s="0" t="s">
        <v>6</v>
      </c>
      <c r="C521" s="0" t="s">
        <v>16</v>
      </c>
      <c r="D521" s="2" t="b">
        <v>1</v>
      </c>
      <c r="E521" s="0" t="n">
        <v>3</v>
      </c>
    </row>
    <row collapsed="false" customFormat="false" customHeight="false" hidden="false" ht="12.1" outlineLevel="0" r="522">
      <c r="A522" s="0" t="s">
        <v>555</v>
      </c>
      <c r="B522" s="0" t="s">
        <v>6</v>
      </c>
      <c r="C522" s="0" t="s">
        <v>16</v>
      </c>
      <c r="D522" s="2" t="b">
        <v>1</v>
      </c>
      <c r="E522" s="0" t="n">
        <v>1</v>
      </c>
    </row>
    <row collapsed="false" customFormat="false" customHeight="false" hidden="false" ht="12.1" outlineLevel="0" r="523">
      <c r="A523" s="0" t="s">
        <v>556</v>
      </c>
      <c r="B523" s="0" t="s">
        <v>6</v>
      </c>
      <c r="C523" s="0" t="s">
        <v>16</v>
      </c>
      <c r="D523" s="2" t="b">
        <v>1</v>
      </c>
      <c r="E523" s="0" t="n">
        <v>3</v>
      </c>
    </row>
    <row collapsed="false" customFormat="false" customHeight="false" hidden="false" ht="12.65" outlineLevel="0" r="524">
      <c r="A524" s="0" t="s">
        <v>557</v>
      </c>
      <c r="B524" s="0" t="s">
        <v>6</v>
      </c>
      <c r="C524" s="0" t="s">
        <v>16</v>
      </c>
      <c r="D524" s="2" t="b">
        <v>1</v>
      </c>
      <c r="E524" s="0" t="n">
        <v>4</v>
      </c>
    </row>
    <row collapsed="false" customFormat="false" customHeight="false" hidden="false" ht="12.1" outlineLevel="0" r="525">
      <c r="A525" s="0" t="s">
        <v>558</v>
      </c>
      <c r="B525" s="0" t="s">
        <v>15</v>
      </c>
      <c r="C525" s="0" t="s">
        <v>16</v>
      </c>
      <c r="D525" s="2" t="b">
        <v>1</v>
      </c>
      <c r="E525" s="0" t="n">
        <v>1</v>
      </c>
    </row>
    <row collapsed="false" customFormat="false" customHeight="false" hidden="false" ht="12.1" outlineLevel="0" r="526">
      <c r="A526" s="0" t="s">
        <v>559</v>
      </c>
      <c r="B526" s="0" t="s">
        <v>6</v>
      </c>
      <c r="C526" s="0" t="s">
        <v>16</v>
      </c>
      <c r="D526" s="2" t="b">
        <v>1</v>
      </c>
      <c r="E526" s="0" t="n">
        <v>1</v>
      </c>
    </row>
    <row collapsed="false" customFormat="false" customHeight="false" hidden="false" ht="12.65" outlineLevel="0" r="527">
      <c r="A527" s="0" t="s">
        <v>560</v>
      </c>
      <c r="B527" s="0" t="s">
        <v>6</v>
      </c>
      <c r="C527" s="0" t="s">
        <v>16</v>
      </c>
      <c r="D527" s="2" t="b">
        <v>1</v>
      </c>
      <c r="E527" s="0" t="n">
        <v>2</v>
      </c>
    </row>
    <row collapsed="false" customFormat="false" customHeight="false" hidden="false" ht="12.65" outlineLevel="0" r="528">
      <c r="A528" s="0" t="s">
        <v>561</v>
      </c>
      <c r="B528" s="0" t="s">
        <v>6</v>
      </c>
      <c r="C528" s="0" t="s">
        <v>16</v>
      </c>
      <c r="D528" s="2" t="b">
        <v>1</v>
      </c>
      <c r="E528" s="0" t="s">
        <v>33</v>
      </c>
    </row>
    <row collapsed="false" customFormat="false" customHeight="false" hidden="false" ht="12.65" outlineLevel="0" r="529">
      <c r="A529" s="0" t="s">
        <v>562</v>
      </c>
      <c r="B529" s="0" t="s">
        <v>6</v>
      </c>
      <c r="C529" s="0" t="s">
        <v>269</v>
      </c>
      <c r="D529" s="2" t="b">
        <v>0</v>
      </c>
      <c r="E529" s="0" t="n">
        <v>3</v>
      </c>
    </row>
    <row collapsed="false" customFormat="false" customHeight="false" hidden="false" ht="12.1" outlineLevel="0" r="530">
      <c r="A530" s="0" t="s">
        <v>563</v>
      </c>
      <c r="B530" s="0" t="s">
        <v>6</v>
      </c>
      <c r="C530" s="0" t="s">
        <v>16</v>
      </c>
      <c r="D530" s="2" t="b">
        <v>1</v>
      </c>
      <c r="E530" s="0" t="n">
        <v>3</v>
      </c>
    </row>
    <row collapsed="false" customFormat="false" customHeight="false" hidden="false" ht="12.1" outlineLevel="0" r="531">
      <c r="A531" s="0" t="s">
        <v>564</v>
      </c>
      <c r="B531" s="0" t="s">
        <v>6</v>
      </c>
      <c r="C531" s="0" t="s">
        <v>16</v>
      </c>
      <c r="D531" s="2" t="b">
        <v>1</v>
      </c>
      <c r="E531" s="0" t="n">
        <v>6</v>
      </c>
    </row>
    <row collapsed="false" customFormat="false" customHeight="false" hidden="false" ht="12.1" outlineLevel="0" r="532">
      <c r="A532" s="0" t="s">
        <v>565</v>
      </c>
      <c r="B532" s="0" t="s">
        <v>6</v>
      </c>
      <c r="C532" s="0" t="s">
        <v>16</v>
      </c>
      <c r="D532" s="2" t="b">
        <v>1</v>
      </c>
      <c r="E532" s="0" t="n">
        <v>6</v>
      </c>
    </row>
    <row collapsed="false" customFormat="false" customHeight="false" hidden="false" ht="12.1" outlineLevel="0" r="533">
      <c r="A533" s="0" t="s">
        <v>566</v>
      </c>
      <c r="B533" s="0" t="s">
        <v>6</v>
      </c>
      <c r="C533" s="0" t="s">
        <v>44</v>
      </c>
      <c r="D533" s="2" t="b">
        <v>0</v>
      </c>
      <c r="E533" s="0" t="n">
        <v>6</v>
      </c>
    </row>
    <row collapsed="false" customFormat="false" customHeight="false" hidden="false" ht="12.65" outlineLevel="0" r="534">
      <c r="A534" s="0" t="s">
        <v>567</v>
      </c>
      <c r="B534" s="0" t="s">
        <v>6</v>
      </c>
      <c r="C534" s="0" t="s">
        <v>16</v>
      </c>
      <c r="D534" s="2" t="b">
        <v>1</v>
      </c>
      <c r="E534" s="0" t="n">
        <v>4</v>
      </c>
    </row>
    <row collapsed="false" customFormat="false" customHeight="false" hidden="false" ht="12.1" outlineLevel="0" r="535">
      <c r="A535" s="0" t="s">
        <v>568</v>
      </c>
      <c r="B535" s="0" t="s">
        <v>18</v>
      </c>
      <c r="C535" s="0" t="s">
        <v>16</v>
      </c>
      <c r="D535" s="2" t="b">
        <v>1</v>
      </c>
      <c r="E535" s="0" t="n">
        <v>2</v>
      </c>
    </row>
    <row collapsed="false" customFormat="false" customHeight="false" hidden="false" ht="12.1" outlineLevel="0" r="536">
      <c r="A536" s="0" t="s">
        <v>569</v>
      </c>
      <c r="B536" s="0" t="s">
        <v>6</v>
      </c>
      <c r="C536" s="0" t="s">
        <v>16</v>
      </c>
      <c r="D536" s="2" t="b">
        <v>1</v>
      </c>
      <c r="E536" s="0" t="n">
        <v>3</v>
      </c>
    </row>
    <row collapsed="false" customFormat="false" customHeight="false" hidden="false" ht="12.1" outlineLevel="0" r="537">
      <c r="A537" s="0" t="s">
        <v>570</v>
      </c>
      <c r="B537" s="0" t="s">
        <v>6</v>
      </c>
      <c r="C537" s="0" t="s">
        <v>16</v>
      </c>
      <c r="D537" s="2" t="b">
        <v>1</v>
      </c>
      <c r="E537" s="0" t="n">
        <v>6</v>
      </c>
    </row>
    <row collapsed="false" customFormat="false" customHeight="false" hidden="false" ht="12.65" outlineLevel="0" r="538">
      <c r="A538" s="0" t="s">
        <v>571</v>
      </c>
      <c r="B538" s="0" t="s">
        <v>6</v>
      </c>
      <c r="C538" s="0" t="s">
        <v>16</v>
      </c>
      <c r="D538" s="2" t="b">
        <v>1</v>
      </c>
      <c r="E538" s="0" t="s">
        <v>67</v>
      </c>
    </row>
    <row collapsed="false" customFormat="false" customHeight="false" hidden="false" ht="12.1" outlineLevel="0" r="539">
      <c r="A539" s="0" t="s">
        <v>572</v>
      </c>
      <c r="B539" s="0" t="s">
        <v>6</v>
      </c>
      <c r="C539" s="0" t="s">
        <v>16</v>
      </c>
      <c r="D539" s="2" t="b">
        <v>1</v>
      </c>
      <c r="E539" s="0" t="n">
        <v>1</v>
      </c>
    </row>
    <row collapsed="false" customFormat="false" customHeight="false" hidden="false" ht="12.65" outlineLevel="0" r="540">
      <c r="A540" s="0" t="s">
        <v>573</v>
      </c>
      <c r="B540" s="0" t="s">
        <v>6</v>
      </c>
      <c r="C540" s="0" t="s">
        <v>16</v>
      </c>
      <c r="D540" s="2" t="b">
        <v>1</v>
      </c>
      <c r="E540" s="0" t="n">
        <v>3</v>
      </c>
    </row>
    <row collapsed="false" customFormat="false" customHeight="false" hidden="false" ht="12.65" outlineLevel="0" r="541">
      <c r="A541" s="0" t="s">
        <v>574</v>
      </c>
      <c r="B541" s="0" t="s">
        <v>18</v>
      </c>
      <c r="C541" s="0" t="s">
        <v>16</v>
      </c>
      <c r="D541" s="2" t="b">
        <v>1</v>
      </c>
      <c r="E541" s="0" t="n">
        <v>3</v>
      </c>
    </row>
    <row collapsed="false" customFormat="false" customHeight="false" hidden="false" ht="12.1" outlineLevel="0" r="542">
      <c r="A542" s="0" t="s">
        <v>575</v>
      </c>
      <c r="B542" s="0" t="s">
        <v>18</v>
      </c>
      <c r="C542" s="0" t="s">
        <v>16</v>
      </c>
      <c r="D542" s="2" t="b">
        <v>1</v>
      </c>
      <c r="E542" s="0" t="n">
        <v>2</v>
      </c>
    </row>
    <row collapsed="false" customFormat="false" customHeight="false" hidden="false" ht="12.65" outlineLevel="0" r="543">
      <c r="A543" s="0" t="s">
        <v>576</v>
      </c>
      <c r="B543" s="0" t="s">
        <v>6</v>
      </c>
      <c r="C543" s="0" t="s">
        <v>16</v>
      </c>
      <c r="D543" s="2" t="b">
        <v>1</v>
      </c>
      <c r="E543" s="0" t="n">
        <v>4</v>
      </c>
    </row>
    <row collapsed="false" customFormat="false" customHeight="false" hidden="false" ht="12.65" outlineLevel="0" r="544">
      <c r="A544" s="0" t="s">
        <v>577</v>
      </c>
      <c r="B544" s="0" t="s">
        <v>18</v>
      </c>
      <c r="C544" s="0" t="s">
        <v>16</v>
      </c>
      <c r="D544" s="2" t="b">
        <v>1</v>
      </c>
      <c r="E544" s="0" t="n">
        <v>3</v>
      </c>
    </row>
    <row collapsed="false" customFormat="false" customHeight="false" hidden="false" ht="12.1" outlineLevel="0" r="545">
      <c r="A545" s="0" t="s">
        <v>578</v>
      </c>
      <c r="B545" s="0" t="s">
        <v>18</v>
      </c>
      <c r="C545" s="0" t="s">
        <v>16</v>
      </c>
      <c r="D545" s="2" t="b">
        <v>1</v>
      </c>
      <c r="E545" s="0" t="n">
        <v>2</v>
      </c>
    </row>
    <row collapsed="false" customFormat="false" customHeight="false" hidden="false" ht="12.1" outlineLevel="0" r="546">
      <c r="A546" s="0" t="s">
        <v>579</v>
      </c>
      <c r="B546" s="0" t="s">
        <v>6</v>
      </c>
      <c r="C546" s="0" t="s">
        <v>16</v>
      </c>
      <c r="D546" s="2" t="b">
        <v>1</v>
      </c>
      <c r="E546" s="0" t="n">
        <v>1</v>
      </c>
    </row>
    <row collapsed="false" customFormat="false" customHeight="false" hidden="false" ht="12.1" outlineLevel="0" r="547">
      <c r="A547" s="0" t="s">
        <v>580</v>
      </c>
      <c r="B547" s="0" t="s">
        <v>6</v>
      </c>
      <c r="C547" s="0" t="s">
        <v>16</v>
      </c>
      <c r="D547" s="2" t="b">
        <v>1</v>
      </c>
      <c r="E547" s="0" t="n">
        <v>2</v>
      </c>
    </row>
    <row collapsed="false" customFormat="false" customHeight="false" hidden="false" ht="12.1" outlineLevel="0" r="548">
      <c r="A548" s="0" t="s">
        <v>581</v>
      </c>
      <c r="B548" s="0" t="s">
        <v>6</v>
      </c>
      <c r="C548" s="0" t="s">
        <v>16</v>
      </c>
      <c r="D548" s="2" t="b">
        <v>1</v>
      </c>
      <c r="E548" s="0" t="n">
        <v>1</v>
      </c>
    </row>
    <row collapsed="false" customFormat="false" customHeight="false" hidden="false" ht="12.1" outlineLevel="0" r="549">
      <c r="A549" s="0" t="s">
        <v>582</v>
      </c>
      <c r="B549" s="0" t="s">
        <v>6</v>
      </c>
      <c r="C549" s="0" t="s">
        <v>44</v>
      </c>
      <c r="D549" s="2" t="b">
        <v>0</v>
      </c>
      <c r="E549" s="0" t="n">
        <v>1</v>
      </c>
    </row>
    <row collapsed="false" customFormat="false" customHeight="false" hidden="false" ht="12.1" outlineLevel="0" r="550">
      <c r="A550" s="0" t="s">
        <v>583</v>
      </c>
      <c r="B550" s="0" t="s">
        <v>6</v>
      </c>
      <c r="C550" s="0" t="s">
        <v>16</v>
      </c>
      <c r="D550" s="2" t="b">
        <v>1</v>
      </c>
      <c r="E550" s="0" t="n">
        <v>7</v>
      </c>
    </row>
    <row collapsed="false" customFormat="false" customHeight="false" hidden="false" ht="12.1" outlineLevel="0" r="551">
      <c r="A551" s="0" t="s">
        <v>584</v>
      </c>
      <c r="B551" s="0" t="s">
        <v>18</v>
      </c>
      <c r="C551" s="0" t="s">
        <v>16</v>
      </c>
      <c r="D551" s="2" t="b">
        <v>1</v>
      </c>
      <c r="E551" s="0" t="n">
        <v>8</v>
      </c>
    </row>
    <row collapsed="false" customFormat="false" customHeight="false" hidden="false" ht="12.1" outlineLevel="0" r="552">
      <c r="A552" s="0" t="s">
        <v>585</v>
      </c>
      <c r="B552" s="0" t="s">
        <v>18</v>
      </c>
      <c r="C552" s="0" t="s">
        <v>16</v>
      </c>
      <c r="D552" s="2" t="b">
        <v>1</v>
      </c>
      <c r="E552" s="0" t="n">
        <v>9</v>
      </c>
    </row>
    <row collapsed="false" customFormat="false" customHeight="false" hidden="false" ht="12.1" outlineLevel="0" r="553">
      <c r="A553" s="0" t="s">
        <v>586</v>
      </c>
      <c r="B553" s="0" t="s">
        <v>6</v>
      </c>
      <c r="C553" s="0" t="s">
        <v>269</v>
      </c>
      <c r="D553" s="2" t="b">
        <v>0</v>
      </c>
      <c r="E553" s="0" t="n">
        <v>7</v>
      </c>
    </row>
    <row collapsed="false" customFormat="false" customHeight="false" hidden="false" ht="12.1" outlineLevel="0" r="554">
      <c r="A554" s="0" t="s">
        <v>587</v>
      </c>
      <c r="B554" s="0" t="s">
        <v>42</v>
      </c>
      <c r="C554" s="0" t="s">
        <v>16</v>
      </c>
      <c r="D554" s="2" t="b">
        <v>1</v>
      </c>
      <c r="E554" s="0" t="n">
        <v>4</v>
      </c>
    </row>
    <row collapsed="false" customFormat="false" customHeight="false" hidden="false" ht="12.1" outlineLevel="0" r="555">
      <c r="A555" s="0" t="s">
        <v>588</v>
      </c>
      <c r="B555" s="0" t="s">
        <v>6</v>
      </c>
      <c r="C555" s="0" t="s">
        <v>16</v>
      </c>
      <c r="D555" s="2" t="b">
        <v>1</v>
      </c>
      <c r="E555" s="0" t="n">
        <v>4</v>
      </c>
    </row>
    <row collapsed="false" customFormat="false" customHeight="false" hidden="false" ht="12.1" outlineLevel="0" r="556">
      <c r="A556" s="0" t="s">
        <v>589</v>
      </c>
      <c r="B556" s="0" t="s">
        <v>6</v>
      </c>
      <c r="C556" s="0" t="s">
        <v>44</v>
      </c>
      <c r="D556" s="2" t="b">
        <v>0</v>
      </c>
      <c r="E556" s="0" t="n">
        <v>4</v>
      </c>
    </row>
    <row collapsed="false" customFormat="false" customHeight="false" hidden="false" ht="12.1" outlineLevel="0" r="557">
      <c r="A557" s="0" t="s">
        <v>590</v>
      </c>
      <c r="B557" s="0" t="s">
        <v>6</v>
      </c>
      <c r="C557" s="0" t="s">
        <v>16</v>
      </c>
      <c r="D557" s="2" t="b">
        <v>1</v>
      </c>
      <c r="E557" s="0" t="n">
        <v>3</v>
      </c>
    </row>
    <row collapsed="false" customFormat="false" customHeight="false" hidden="false" ht="12.65" outlineLevel="0" r="558">
      <c r="A558" s="0" t="s">
        <v>591</v>
      </c>
      <c r="B558" s="0" t="s">
        <v>6</v>
      </c>
      <c r="C558" s="0" t="s">
        <v>297</v>
      </c>
      <c r="D558" s="2" t="b">
        <v>0</v>
      </c>
      <c r="E558" s="0" t="n">
        <v>2</v>
      </c>
    </row>
    <row collapsed="false" customFormat="false" customHeight="false" hidden="false" ht="12.1" outlineLevel="0" r="559">
      <c r="A559" s="0" t="s">
        <v>592</v>
      </c>
      <c r="B559" s="0" t="s">
        <v>42</v>
      </c>
      <c r="C559" s="0" t="s">
        <v>16</v>
      </c>
      <c r="D559" s="2" t="b">
        <v>1</v>
      </c>
      <c r="E559" s="0" t="n">
        <v>2</v>
      </c>
    </row>
    <row collapsed="false" customFormat="false" customHeight="false" hidden="false" ht="12.1" outlineLevel="0" r="560">
      <c r="A560" s="0" t="s">
        <v>593</v>
      </c>
      <c r="B560" s="0" t="s">
        <v>18</v>
      </c>
      <c r="C560" s="0" t="s">
        <v>16</v>
      </c>
      <c r="D560" s="2" t="b">
        <v>1</v>
      </c>
      <c r="E560" s="0" t="n">
        <v>5</v>
      </c>
    </row>
    <row collapsed="false" customFormat="false" customHeight="false" hidden="false" ht="12.1" outlineLevel="0" r="561">
      <c r="A561" s="0" t="s">
        <v>594</v>
      </c>
      <c r="B561" s="0" t="s">
        <v>6</v>
      </c>
      <c r="C561" s="0" t="s">
        <v>16</v>
      </c>
      <c r="D561" s="2" t="b">
        <v>1</v>
      </c>
      <c r="E561" s="0" t="n">
        <v>4</v>
      </c>
    </row>
    <row collapsed="false" customFormat="false" customHeight="false" hidden="false" ht="12.1" outlineLevel="0" r="562">
      <c r="A562" s="0" t="s">
        <v>595</v>
      </c>
      <c r="B562" s="0" t="s">
        <v>39</v>
      </c>
      <c r="C562" s="0" t="s">
        <v>16</v>
      </c>
      <c r="D562" s="2" t="b">
        <v>1</v>
      </c>
      <c r="E562" s="0" t="n">
        <v>3</v>
      </c>
    </row>
    <row collapsed="false" customFormat="false" customHeight="false" hidden="false" ht="12.1" outlineLevel="0" r="563">
      <c r="A563" s="0" t="s">
        <v>596</v>
      </c>
      <c r="B563" s="0" t="s">
        <v>6</v>
      </c>
      <c r="C563" s="0" t="s">
        <v>16</v>
      </c>
      <c r="D563" s="2" t="b">
        <v>1</v>
      </c>
      <c r="E563" s="0" t="n">
        <v>2</v>
      </c>
    </row>
    <row collapsed="false" customFormat="false" customHeight="false" hidden="false" ht="12.1" outlineLevel="0" r="564">
      <c r="A564" s="0" t="s">
        <v>597</v>
      </c>
      <c r="B564" s="0" t="s">
        <v>18</v>
      </c>
      <c r="C564" s="0" t="s">
        <v>16</v>
      </c>
      <c r="D564" s="2" t="b">
        <v>1</v>
      </c>
      <c r="E564" s="0" t="n">
        <v>2</v>
      </c>
    </row>
    <row collapsed="false" customFormat="false" customHeight="false" hidden="false" ht="12.1" outlineLevel="0" r="565">
      <c r="A565" s="0" t="s">
        <v>598</v>
      </c>
      <c r="B565" s="0" t="s">
        <v>6</v>
      </c>
      <c r="C565" s="0" t="s">
        <v>16</v>
      </c>
      <c r="D565" s="2" t="b">
        <v>1</v>
      </c>
      <c r="E565" s="0" t="n">
        <v>5</v>
      </c>
    </row>
    <row collapsed="false" customFormat="false" customHeight="false" hidden="false" ht="12.1" outlineLevel="0" r="566">
      <c r="A566" s="0" t="s">
        <v>599</v>
      </c>
      <c r="B566" s="0" t="s">
        <v>15</v>
      </c>
      <c r="C566" s="0" t="s">
        <v>16</v>
      </c>
      <c r="D566" s="2" t="b">
        <v>1</v>
      </c>
      <c r="E566" s="0" t="n">
        <v>2</v>
      </c>
    </row>
    <row collapsed="false" customFormat="false" customHeight="false" hidden="false" ht="12.1" outlineLevel="0" r="567">
      <c r="A567" s="0" t="s">
        <v>600</v>
      </c>
      <c r="B567" s="0" t="s">
        <v>6</v>
      </c>
      <c r="C567" s="0" t="s">
        <v>16</v>
      </c>
      <c r="D567" s="2" t="b">
        <v>1</v>
      </c>
      <c r="E567" s="0" t="n">
        <v>2</v>
      </c>
    </row>
    <row collapsed="false" customFormat="false" customHeight="false" hidden="false" ht="12.65" outlineLevel="0" r="568">
      <c r="A568" s="0" t="s">
        <v>601</v>
      </c>
      <c r="B568" s="0" t="s">
        <v>6</v>
      </c>
      <c r="C568" s="0" t="s">
        <v>16</v>
      </c>
      <c r="D568" s="2" t="b">
        <v>1</v>
      </c>
      <c r="E568" s="0" t="n">
        <v>6</v>
      </c>
    </row>
    <row collapsed="false" customFormat="false" customHeight="false" hidden="false" ht="12.1" outlineLevel="0" r="569">
      <c r="A569" s="0" t="s">
        <v>602</v>
      </c>
      <c r="B569" s="0" t="s">
        <v>15</v>
      </c>
      <c r="C569" s="0" t="s">
        <v>16</v>
      </c>
      <c r="D569" s="2" t="b">
        <v>1</v>
      </c>
      <c r="E569" s="0" t="n">
        <v>3</v>
      </c>
    </row>
    <row collapsed="false" customFormat="false" customHeight="false" hidden="false" ht="12.65" outlineLevel="0" r="570">
      <c r="A570" s="0" t="s">
        <v>603</v>
      </c>
      <c r="B570" s="0" t="s">
        <v>6</v>
      </c>
      <c r="C570" s="0" t="s">
        <v>16</v>
      </c>
      <c r="D570" s="2" t="b">
        <v>1</v>
      </c>
      <c r="E570" s="0" t="n">
        <v>2</v>
      </c>
    </row>
    <row collapsed="false" customFormat="false" customHeight="false" hidden="false" ht="12.65" outlineLevel="0" r="571">
      <c r="A571" s="0" t="s">
        <v>604</v>
      </c>
      <c r="B571" s="0" t="s">
        <v>15</v>
      </c>
      <c r="C571" s="0" t="s">
        <v>16</v>
      </c>
      <c r="D571" s="2" t="b">
        <v>1</v>
      </c>
      <c r="E571" s="0" t="n">
        <v>2</v>
      </c>
    </row>
    <row collapsed="false" customFormat="false" customHeight="false" hidden="false" ht="12.1" outlineLevel="0" r="572">
      <c r="A572" s="0" t="s">
        <v>605</v>
      </c>
      <c r="B572" s="0" t="s">
        <v>6</v>
      </c>
      <c r="C572" s="0" t="s">
        <v>16</v>
      </c>
      <c r="D572" s="2" t="b">
        <v>1</v>
      </c>
      <c r="E572" s="0" t="n">
        <v>1</v>
      </c>
    </row>
    <row collapsed="false" customFormat="false" customHeight="false" hidden="false" ht="12.1" outlineLevel="0" r="573">
      <c r="A573" s="0" t="s">
        <v>606</v>
      </c>
      <c r="B573" s="0" t="s">
        <v>6</v>
      </c>
      <c r="C573" s="0" t="s">
        <v>16</v>
      </c>
      <c r="D573" s="2" t="b">
        <v>1</v>
      </c>
      <c r="E573" s="0" t="n">
        <v>2</v>
      </c>
    </row>
    <row collapsed="false" customFormat="false" customHeight="false" hidden="false" ht="12.1" outlineLevel="0" r="574">
      <c r="A574" s="0" t="s">
        <v>607</v>
      </c>
      <c r="B574" s="0" t="s">
        <v>42</v>
      </c>
      <c r="C574" s="0" t="s">
        <v>16</v>
      </c>
      <c r="D574" s="2" t="b">
        <v>1</v>
      </c>
      <c r="E574" s="0" t="n">
        <v>2</v>
      </c>
    </row>
    <row collapsed="false" customFormat="false" customHeight="false" hidden="false" ht="12.1" outlineLevel="0" r="575">
      <c r="A575" s="0" t="s">
        <v>608</v>
      </c>
      <c r="B575" s="0" t="s">
        <v>18</v>
      </c>
      <c r="C575" s="0" t="s">
        <v>44</v>
      </c>
      <c r="D575" s="2" t="b">
        <v>0</v>
      </c>
      <c r="E575" s="0" t="s">
        <v>33</v>
      </c>
    </row>
    <row collapsed="false" customFormat="false" customHeight="false" hidden="false" ht="12.1" outlineLevel="0" r="576">
      <c r="A576" s="0" t="s">
        <v>609</v>
      </c>
      <c r="B576" s="0" t="s">
        <v>6</v>
      </c>
      <c r="C576" s="0" t="s">
        <v>16</v>
      </c>
      <c r="D576" s="2" t="b">
        <v>1</v>
      </c>
      <c r="E576" s="0" t="s">
        <v>33</v>
      </c>
    </row>
    <row collapsed="false" customFormat="false" customHeight="false" hidden="false" ht="12.1" outlineLevel="0" r="577">
      <c r="A577" s="0" t="s">
        <v>610</v>
      </c>
      <c r="B577" s="0" t="s">
        <v>42</v>
      </c>
      <c r="C577" s="0" t="s">
        <v>16</v>
      </c>
      <c r="D577" s="2" t="b">
        <v>1</v>
      </c>
      <c r="E577" s="0" t="s">
        <v>33</v>
      </c>
    </row>
    <row collapsed="false" customFormat="false" customHeight="false" hidden="false" ht="12.1" outlineLevel="0" r="578">
      <c r="A578" s="0" t="s">
        <v>611</v>
      </c>
      <c r="B578" s="0" t="s">
        <v>6</v>
      </c>
      <c r="C578" s="0" t="s">
        <v>16</v>
      </c>
      <c r="D578" s="2" t="b">
        <v>1</v>
      </c>
      <c r="E578" s="0" t="n">
        <v>3</v>
      </c>
    </row>
    <row collapsed="false" customFormat="false" customHeight="false" hidden="false" ht="12.1" outlineLevel="0" r="579">
      <c r="A579" s="0" t="s">
        <v>612</v>
      </c>
      <c r="B579" s="0" t="s">
        <v>6</v>
      </c>
      <c r="C579" s="0" t="s">
        <v>16</v>
      </c>
      <c r="D579" s="2" t="b">
        <v>1</v>
      </c>
      <c r="E579" s="0" t="n">
        <v>3</v>
      </c>
    </row>
    <row collapsed="false" customFormat="false" customHeight="false" hidden="false" ht="12.1" outlineLevel="0" r="580">
      <c r="A580" s="0" t="s">
        <v>613</v>
      </c>
      <c r="B580" s="0" t="s">
        <v>6</v>
      </c>
      <c r="C580" s="0" t="s">
        <v>16</v>
      </c>
      <c r="D580" s="2" t="b">
        <v>1</v>
      </c>
      <c r="E580" s="0" t="n">
        <v>3</v>
      </c>
    </row>
    <row collapsed="false" customFormat="false" customHeight="false" hidden="false" ht="12.1" outlineLevel="0" r="581">
      <c r="A581" s="0" t="s">
        <v>614</v>
      </c>
      <c r="B581" s="0" t="s">
        <v>6</v>
      </c>
      <c r="C581" s="0" t="s">
        <v>16</v>
      </c>
      <c r="D581" s="2" t="b">
        <v>1</v>
      </c>
      <c r="E581" s="0" t="n">
        <v>2</v>
      </c>
    </row>
    <row collapsed="false" customFormat="false" customHeight="false" hidden="false" ht="12.65" outlineLevel="0" r="582">
      <c r="A582" s="0" t="s">
        <v>615</v>
      </c>
      <c r="B582" s="0" t="s">
        <v>6</v>
      </c>
      <c r="C582" s="0" t="s">
        <v>16</v>
      </c>
      <c r="D582" s="2" t="b">
        <v>1</v>
      </c>
      <c r="E582" s="0" t="n">
        <v>4</v>
      </c>
    </row>
    <row collapsed="false" customFormat="false" customHeight="false" hidden="false" ht="12.65" outlineLevel="0" r="583">
      <c r="A583" s="0" t="s">
        <v>616</v>
      </c>
      <c r="B583" s="0" t="s">
        <v>18</v>
      </c>
      <c r="C583" s="0" t="s">
        <v>16</v>
      </c>
      <c r="D583" s="2" t="b">
        <v>1</v>
      </c>
      <c r="E583" s="0" t="s">
        <v>61</v>
      </c>
    </row>
    <row collapsed="false" customFormat="false" customHeight="false" hidden="false" ht="12.65" outlineLevel="0" r="584">
      <c r="A584" s="0" t="s">
        <v>617</v>
      </c>
      <c r="B584" s="0" t="s">
        <v>6</v>
      </c>
      <c r="C584" s="0" t="s">
        <v>16</v>
      </c>
      <c r="D584" s="2" t="b">
        <v>1</v>
      </c>
      <c r="E584" s="0" t="n">
        <v>4</v>
      </c>
    </row>
    <row collapsed="false" customFormat="false" customHeight="false" hidden="false" ht="12.1" outlineLevel="0" r="585">
      <c r="A585" s="0" t="s">
        <v>618</v>
      </c>
      <c r="B585" s="0" t="s">
        <v>15</v>
      </c>
      <c r="C585" s="0" t="s">
        <v>16</v>
      </c>
      <c r="D585" s="2" t="b">
        <v>1</v>
      </c>
      <c r="E585" s="0" t="n">
        <v>4</v>
      </c>
    </row>
    <row collapsed="false" customFormat="false" customHeight="false" hidden="false" ht="12.1" outlineLevel="0" r="586">
      <c r="A586" s="0" t="s">
        <v>619</v>
      </c>
      <c r="B586" s="0" t="s">
        <v>6</v>
      </c>
      <c r="C586" s="0" t="s">
        <v>26</v>
      </c>
      <c r="D586" s="2" t="b">
        <v>0</v>
      </c>
      <c r="E586" s="0" t="n"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P15" activeCellId="0" pane="topLeft" sqref="P15"/>
    </sheetView>
  </sheetViews>
  <cols>
    <col collapsed="false" hidden="false" max="1" min="1" style="0" width="19.0274509803922"/>
    <col collapsed="false" hidden="false" max="2" min="2" style="0" width="13.4470588235294"/>
    <col collapsed="false" hidden="false" max="3" min="3" style="0" width="9.81176470588235"/>
    <col collapsed="false" hidden="false" max="4" min="4" style="0" width="6.32156862745098"/>
    <col collapsed="false" hidden="false" max="5" min="5" style="0" width="7.72549019607843"/>
    <col collapsed="false" hidden="false" max="6" min="6" style="0" width="5.62745098039216"/>
    <col collapsed="false" hidden="false" max="7" min="7" style="0" width="8.27450980392157"/>
    <col collapsed="false" hidden="false" max="8" min="8" style="0" width="11.5764705882353"/>
    <col collapsed="false" hidden="false" max="9" min="9" style="0" width="8.55686274509804"/>
    <col collapsed="false" hidden="false" max="11" min="10" style="0" width="9.39607843137255"/>
    <col collapsed="false" hidden="false" max="12" min="12" style="0" width="5.62745098039216"/>
    <col collapsed="false" hidden="false" max="13" min="13" style="0" width="7.72549019607843"/>
    <col collapsed="false" hidden="false" max="14" min="14" style="0" width="5.62745098039216"/>
    <col collapsed="false" hidden="false" max="15" min="15" style="0" width="8.27450980392157"/>
    <col collapsed="false" hidden="false" max="1025" min="16" style="0" width="11.5764705882353"/>
  </cols>
  <sheetData>
    <row collapsed="false" customFormat="false" customHeight="false" hidden="false" ht="12.65" outlineLevel="0" r="1">
      <c r="B1" s="3" t="s">
        <v>620</v>
      </c>
      <c r="C1" s="3" t="s">
        <v>3</v>
      </c>
      <c r="D1" s="3" t="s">
        <v>621</v>
      </c>
    </row>
    <row collapsed="false" customFormat="false" customHeight="false" hidden="false" ht="12.1" outlineLevel="0" r="2">
      <c r="B2" s="4" t="n">
        <f aca="false">COUNTA(Locations!A2:A587)</f>
        <v>585</v>
      </c>
      <c r="C2" s="4" t="n">
        <f aca="false">COUNTIF(Locations!$D$2:$D$587,1)</f>
        <v>373</v>
      </c>
      <c r="D2" s="4" t="n">
        <f aca="false">COUNTIF(Locations!$D$2:$D$587,0)</f>
        <v>212</v>
      </c>
      <c r="F2" s="5" t="s">
        <v>622</v>
      </c>
      <c r="G2" s="5"/>
      <c r="H2" s="5"/>
      <c r="I2" s="5"/>
      <c r="J2" s="5"/>
      <c r="K2" s="5"/>
      <c r="L2" s="5"/>
      <c r="M2" s="5"/>
      <c r="N2" s="5"/>
    </row>
    <row collapsed="false" customFormat="false" customHeight="false" hidden="false" ht="12.1" outlineLevel="0" r="4">
      <c r="B4" s="6" t="s">
        <v>623</v>
      </c>
      <c r="C4" s="6"/>
      <c r="I4" s="6" t="s">
        <v>623</v>
      </c>
      <c r="J4" s="6"/>
      <c r="K4" s="6"/>
      <c r="L4" s="6" t="s">
        <v>3</v>
      </c>
      <c r="M4" s="6"/>
      <c r="N4" s="6" t="s">
        <v>621</v>
      </c>
      <c r="O4" s="6"/>
    </row>
    <row collapsed="false" customFormat="false" customHeight="false" hidden="false" ht="12.65" outlineLevel="0" r="5">
      <c r="A5" s="7" t="s">
        <v>624</v>
      </c>
      <c r="B5" s="8" t="s">
        <v>625</v>
      </c>
      <c r="C5" s="9" t="s">
        <v>626</v>
      </c>
      <c r="I5" s="10" t="s">
        <v>4</v>
      </c>
      <c r="J5" s="11" t="s">
        <v>624</v>
      </c>
      <c r="K5" s="12" t="s">
        <v>626</v>
      </c>
      <c r="L5" s="8" t="s">
        <v>625</v>
      </c>
      <c r="M5" s="8" t="s">
        <v>627</v>
      </c>
      <c r="N5" s="8" t="s">
        <v>625</v>
      </c>
      <c r="O5" s="8" t="s">
        <v>628</v>
      </c>
    </row>
    <row collapsed="false" customFormat="false" customHeight="false" hidden="false" ht="12.65" outlineLevel="0" r="6">
      <c r="A6" s="13" t="s">
        <v>57</v>
      </c>
      <c r="B6" s="4" t="n">
        <f aca="false">COUNTIF(Locations!$C$2:$C$588,A6)</f>
        <v>131</v>
      </c>
      <c r="C6" s="14" t="n">
        <f aca="false">B6/$B$2</f>
        <v>0.223931623931624</v>
      </c>
      <c r="I6" s="15" t="n">
        <v>1</v>
      </c>
      <c r="J6" s="4" t="n">
        <f aca="false">COUNTIF(Locations!$E$2:$E$586,$I6)</f>
        <v>81</v>
      </c>
      <c r="K6" s="16" t="n">
        <f aca="false">J6/$B$2</f>
        <v>0.138461538461538</v>
      </c>
      <c r="L6" s="4" t="n">
        <f aca="false">COUNTIF((Locations!$E$2:$E$586=$I6)*(Locations!$D$2:$D$586=1),1)</f>
        <v>62</v>
      </c>
      <c r="M6" s="16" t="n">
        <f aca="false">L6/$C$2</f>
        <v>0.166219839142091</v>
      </c>
      <c r="N6" s="4" t="n">
        <f aca="false">COUNTIF((Locations!$E$2:$E$586=$I6)*(Locations!$D$2:$D$586=0),1)</f>
        <v>19</v>
      </c>
      <c r="O6" s="16" t="n">
        <f aca="false">N6/$C$2</f>
        <v>0.166219839142091</v>
      </c>
    </row>
    <row collapsed="false" customFormat="false" customHeight="false" hidden="false" ht="12.65" outlineLevel="0" r="7">
      <c r="A7" s="13" t="s">
        <v>44</v>
      </c>
      <c r="B7" s="4" t="n">
        <f aca="false">COUNTIF(Locations!$C$2:$C$588,A7)</f>
        <v>24</v>
      </c>
      <c r="C7" s="14" t="n">
        <f aca="false">B7/$B$2</f>
        <v>0.041025641025641</v>
      </c>
      <c r="I7" s="15" t="s">
        <v>67</v>
      </c>
      <c r="J7" s="4" t="n">
        <f aca="false">COUNTIF(Locations!$E$2:$E$586,$I7)</f>
        <v>9</v>
      </c>
      <c r="K7" s="16" t="n">
        <f aca="false">J7/$B$2</f>
        <v>0.0153846153846154</v>
      </c>
      <c r="L7" s="4" t="n">
        <f aca="false">COUNTIF((Locations!$E$2:$E$586=$I7)*(Locations!$D$2:$D$586=1),1)</f>
        <v>5</v>
      </c>
      <c r="M7" s="16" t="n">
        <f aca="false">L7/$C$2</f>
        <v>0.0134048257372654</v>
      </c>
      <c r="N7" s="4" t="n">
        <f aca="false">COUNTIF((Locations!$E$2:$E$586=$I7)*(Locations!$D$2:$D$586=0),1)</f>
        <v>4</v>
      </c>
      <c r="O7" s="16" t="n">
        <f aca="false">N7/$C$2</f>
        <v>0.0107238605898123</v>
      </c>
    </row>
    <row collapsed="false" customFormat="false" customHeight="false" hidden="false" ht="12.65" outlineLevel="0" r="8">
      <c r="A8" s="13" t="s">
        <v>104</v>
      </c>
      <c r="B8" s="4" t="n">
        <f aca="false">COUNTIF(Locations!$C$2:$C$588,A8)</f>
        <v>5</v>
      </c>
      <c r="C8" s="14" t="n">
        <f aca="false">B8/$B$2</f>
        <v>0.00854700854700855</v>
      </c>
      <c r="I8" s="15" t="n">
        <v>2</v>
      </c>
      <c r="J8" s="4" t="n">
        <f aca="false">COUNTIF(Locations!$E$2:$E$586,$I8)</f>
        <v>160</v>
      </c>
      <c r="K8" s="16" t="n">
        <f aca="false">J8/$B$2</f>
        <v>0.273504273504273</v>
      </c>
      <c r="L8" s="4" t="n">
        <f aca="false">COUNTIF((Locations!$E$2:$E$586=$I8)*(Locations!$D$2:$D$586=1),1)</f>
        <v>109</v>
      </c>
      <c r="M8" s="16" t="n">
        <f aca="false">L8/$C$2</f>
        <v>0.292225201072386</v>
      </c>
      <c r="N8" s="4" t="n">
        <f aca="false">COUNTIF((Locations!$E$2:$E$586=$I8)*(Locations!$D$2:$D$586=0),1)</f>
        <v>51</v>
      </c>
      <c r="O8" s="16" t="n">
        <f aca="false">N8/$C$2</f>
        <v>0.136729222520107</v>
      </c>
    </row>
    <row collapsed="false" customFormat="false" customHeight="false" hidden="false" ht="12.65" outlineLevel="0" r="9">
      <c r="A9" s="13" t="s">
        <v>26</v>
      </c>
      <c r="B9" s="4" t="n">
        <f aca="false">COUNTIF(Locations!$C$2:$C$588,A9)</f>
        <v>15</v>
      </c>
      <c r="C9" s="14" t="n">
        <f aca="false">B9/$B$2</f>
        <v>0.0256410256410256</v>
      </c>
      <c r="I9" s="15" t="s">
        <v>33</v>
      </c>
      <c r="J9" s="4" t="n">
        <f aca="false">COUNTIF(Locations!$E$2:$E$586,$I9)</f>
        <v>25</v>
      </c>
      <c r="K9" s="16" t="n">
        <f aca="false">J9/$B$2</f>
        <v>0.0427350427350427</v>
      </c>
      <c r="L9" s="4" t="n">
        <f aca="false">COUNTIF((Locations!$E$2:$E$586=$I9)*(Locations!$D$2:$D$586=1),1)</f>
        <v>18</v>
      </c>
      <c r="M9" s="16" t="n">
        <f aca="false">L9/$C$2</f>
        <v>0.0482573726541555</v>
      </c>
      <c r="N9" s="4" t="n">
        <f aca="false">COUNTIF((Locations!$E$2:$E$586=$I9)*(Locations!$D$2:$D$586=0),1)</f>
        <v>7</v>
      </c>
      <c r="O9" s="16" t="n">
        <f aca="false">N9/$C$2</f>
        <v>0.0187667560321716</v>
      </c>
    </row>
    <row collapsed="false" customFormat="false" customHeight="false" hidden="false" ht="12.65" outlineLevel="0" r="10">
      <c r="A10" s="13" t="s">
        <v>294</v>
      </c>
      <c r="B10" s="4" t="n">
        <f aca="false">COUNTIF(Locations!$C$2:$C$588,A10)</f>
        <v>3</v>
      </c>
      <c r="C10" s="14" t="n">
        <f aca="false">B10/$B$2</f>
        <v>0.00512820512820513</v>
      </c>
      <c r="I10" s="15" t="n">
        <v>3</v>
      </c>
      <c r="J10" s="4" t="n">
        <f aca="false">COUNTIF(Locations!$E$2:$E$586,$I10)</f>
        <v>128</v>
      </c>
      <c r="K10" s="16" t="n">
        <f aca="false">J10/$B$2</f>
        <v>0.218803418803419</v>
      </c>
      <c r="L10" s="4" t="n">
        <f aca="false">COUNTIF((Locations!$E$2:$E$586=$I10)*(Locations!$D$2:$D$586=1),1)</f>
        <v>67</v>
      </c>
      <c r="M10" s="16" t="n">
        <f aca="false">L10/$C$2</f>
        <v>0.179624664879357</v>
      </c>
      <c r="N10" s="4" t="n">
        <f aca="false">COUNTIF((Locations!$E$2:$E$586=$I10)*(Locations!$D$2:$D$586=0),1)</f>
        <v>61</v>
      </c>
      <c r="O10" s="16" t="n">
        <f aca="false">N10/$C$2</f>
        <v>0.163538873994638</v>
      </c>
    </row>
    <row collapsed="false" customFormat="false" customHeight="false" hidden="false" ht="12.65" outlineLevel="0" r="11">
      <c r="A11" s="13" t="s">
        <v>224</v>
      </c>
      <c r="B11" s="4" t="n">
        <f aca="false">COUNTIF(Locations!$C$2:$C$588,A11)</f>
        <v>2</v>
      </c>
      <c r="C11" s="14" t="n">
        <f aca="false">B11/$B$2</f>
        <v>0.00341880341880342</v>
      </c>
      <c r="I11" s="15" t="s">
        <v>61</v>
      </c>
      <c r="J11" s="4" t="n">
        <f aca="false">COUNTIF(Locations!$E$2:$E$586,$I11)</f>
        <v>10</v>
      </c>
      <c r="K11" s="16" t="n">
        <f aca="false">J11/$B$2</f>
        <v>0.0170940170940171</v>
      </c>
      <c r="L11" s="4" t="n">
        <f aca="false">COUNTIF((Locations!$E$2:$E$586=$I11)*(Locations!$D$2:$D$586=1),1)</f>
        <v>7</v>
      </c>
      <c r="M11" s="16" t="n">
        <f aca="false">L11/$C$2</f>
        <v>0.0187667560321716</v>
      </c>
      <c r="N11" s="4" t="n">
        <f aca="false">COUNTIF((Locations!$E$2:$E$586=$I11)*(Locations!$D$2:$D$586=0),1)</f>
        <v>3</v>
      </c>
      <c r="O11" s="16" t="n">
        <f aca="false">N11/$C$2</f>
        <v>0.00804289544235925</v>
      </c>
    </row>
    <row collapsed="false" customFormat="false" customHeight="false" hidden="false" ht="12.65" outlineLevel="0" r="12">
      <c r="A12" s="13" t="s">
        <v>269</v>
      </c>
      <c r="B12" s="4" t="n">
        <f aca="false">COUNTIF(Locations!$C$2:$C$588,A12)</f>
        <v>10</v>
      </c>
      <c r="C12" s="14" t="n">
        <f aca="false">B12/$B$2</f>
        <v>0.0170940170940171</v>
      </c>
      <c r="I12" s="15" t="n">
        <v>4</v>
      </c>
      <c r="J12" s="4" t="n">
        <f aca="false">COUNTIF(Locations!$E$2:$E$586,$I12)</f>
        <v>66</v>
      </c>
      <c r="K12" s="16" t="n">
        <f aca="false">J12/$B$2</f>
        <v>0.112820512820513</v>
      </c>
      <c r="L12" s="4" t="n">
        <f aca="false">COUNTIF((Locations!$E$2:$E$586=$I12)*(Locations!$D$2:$D$586=1),1)</f>
        <v>48</v>
      </c>
      <c r="M12" s="16" t="n">
        <f aca="false">L12/$C$2</f>
        <v>0.128686327077748</v>
      </c>
      <c r="N12" s="4" t="n">
        <f aca="false">COUNTIF((Locations!$E$2:$E$586=$I12)*(Locations!$D$2:$D$586=0),1)</f>
        <v>18</v>
      </c>
      <c r="O12" s="16" t="n">
        <f aca="false">N12/$C$2</f>
        <v>0.0482573726541555</v>
      </c>
    </row>
    <row collapsed="false" customFormat="false" customHeight="false" hidden="false" ht="12.65" outlineLevel="0" r="13">
      <c r="A13" s="13" t="s">
        <v>297</v>
      </c>
      <c r="B13" s="4" t="n">
        <f aca="false">COUNTIF(Locations!$C$2:$C$588,A13)</f>
        <v>3</v>
      </c>
      <c r="C13" s="14" t="n">
        <f aca="false">B13/$B$2</f>
        <v>0.00512820512820513</v>
      </c>
      <c r="I13" s="15" t="s">
        <v>82</v>
      </c>
      <c r="J13" s="4" t="n">
        <f aca="false">COUNTIF(Locations!$E$2:$E$586,$I13)</f>
        <v>2</v>
      </c>
      <c r="K13" s="16" t="n">
        <f aca="false">J13/$B$2</f>
        <v>0.00341880341880342</v>
      </c>
      <c r="L13" s="4" t="n">
        <f aca="false">COUNTIF((Locations!$E$2:$E$586=$I13)*(Locations!$D$2:$D$586=1),1)</f>
        <v>0</v>
      </c>
      <c r="M13" s="16" t="n">
        <f aca="false">L13/$C$2</f>
        <v>0</v>
      </c>
      <c r="N13" s="4" t="n">
        <f aca="false">COUNTIF((Locations!$E$2:$E$586=$I13)*(Locations!$D$2:$D$586=0),1)</f>
        <v>2</v>
      </c>
      <c r="O13" s="16" t="n">
        <f aca="false">N13/$C$2</f>
        <v>0.00536193029490617</v>
      </c>
    </row>
    <row collapsed="false" customFormat="false" customHeight="false" hidden="false" ht="12.65" outlineLevel="0" r="14">
      <c r="A14" s="13" t="s">
        <v>21</v>
      </c>
      <c r="B14" s="4" t="n">
        <f aca="false">COUNTIF(Locations!$C$2:$C$588,A14)</f>
        <v>3</v>
      </c>
      <c r="C14" s="14" t="n">
        <f aca="false">B14/$B$2</f>
        <v>0.00512820512820513</v>
      </c>
      <c r="I14" s="15" t="n">
        <v>5</v>
      </c>
      <c r="J14" s="4" t="n">
        <f aca="false">COUNTIF(Locations!$E$2:$E$586,$I14)</f>
        <v>31</v>
      </c>
      <c r="K14" s="16" t="n">
        <f aca="false">J14/$B$2</f>
        <v>0.052991452991453</v>
      </c>
      <c r="L14" s="4" t="n">
        <f aca="false">COUNTIF((Locations!$E$2:$E$586=$I14)*(Locations!$D$2:$D$586=1),1)</f>
        <v>24</v>
      </c>
      <c r="M14" s="16" t="n">
        <f aca="false">L14/$C$2</f>
        <v>0.064343163538874</v>
      </c>
      <c r="N14" s="4" t="n">
        <f aca="false">COUNTIF((Locations!$E$2:$E$586=$I14)*(Locations!$D$2:$D$586=0),1)</f>
        <v>7</v>
      </c>
      <c r="O14" s="16" t="n">
        <f aca="false">N14/$C$2</f>
        <v>0.0187667560321716</v>
      </c>
    </row>
    <row collapsed="false" customFormat="false" customHeight="false" hidden="false" ht="12.65" outlineLevel="0" r="15">
      <c r="A15" s="13" t="s">
        <v>16</v>
      </c>
      <c r="B15" s="4" t="n">
        <f aca="false">COUNTIF(Locations!$C$2:$C$588,A15)</f>
        <v>376</v>
      </c>
      <c r="C15" s="14" t="n">
        <f aca="false">B15/$B$2</f>
        <v>0.642735042735043</v>
      </c>
      <c r="I15" s="15" t="s">
        <v>113</v>
      </c>
      <c r="J15" s="4" t="n">
        <f aca="false">COUNTIF(Locations!$E$2:$E$586,$I15)</f>
        <v>2</v>
      </c>
      <c r="K15" s="16" t="n">
        <f aca="false">J15/$B$2</f>
        <v>0.00341880341880342</v>
      </c>
      <c r="L15" s="4" t="n">
        <f aca="false">COUNTIF((Locations!$E$2:$E$586=$I15)*(Locations!$D$2:$D$586=1),1)</f>
        <v>1</v>
      </c>
      <c r="M15" s="16" t="n">
        <f aca="false">L15/$C$2</f>
        <v>0.00268096514745308</v>
      </c>
      <c r="N15" s="4" t="n">
        <f aca="false">COUNTIF((Locations!$E$2:$E$586=$I15)*(Locations!$D$2:$D$586=0),1)</f>
        <v>1</v>
      </c>
      <c r="O15" s="16" t="n">
        <f aca="false">N15/$C$2</f>
        <v>0.00268096514745308</v>
      </c>
    </row>
    <row collapsed="false" customFormat="false" customHeight="false" hidden="false" ht="12.65" outlineLevel="0" r="16">
      <c r="A16" s="13" t="s">
        <v>7</v>
      </c>
      <c r="B16" s="4" t="n">
        <f aca="false">COUNTIF(Locations!$C$2:$C$588,A16)</f>
        <v>13</v>
      </c>
      <c r="C16" s="14" t="n">
        <f aca="false">B16/$B$2</f>
        <v>0.0222222222222222</v>
      </c>
      <c r="I16" s="15" t="n">
        <v>6</v>
      </c>
      <c r="J16" s="4" t="n">
        <f aca="false">COUNTIF(Locations!$E$2:$E$586,$I16)</f>
        <v>26</v>
      </c>
      <c r="K16" s="16" t="n">
        <f aca="false">J16/$B$2</f>
        <v>0.0444444444444444</v>
      </c>
      <c r="L16" s="4" t="n">
        <f aca="false">COUNTIF((Locations!$E$2:$E$586=$I16)*(Locations!$D$2:$D$586=1),1)</f>
        <v>20</v>
      </c>
      <c r="M16" s="16" t="n">
        <f aca="false">L16/$C$2</f>
        <v>0.0536193029490617</v>
      </c>
      <c r="N16" s="4" t="n">
        <f aca="false">COUNTIF((Locations!$E$2:$E$586=$I16)*(Locations!$D$2:$D$586=0),1)</f>
        <v>6</v>
      </c>
      <c r="O16" s="16" t="n">
        <f aca="false">N16/$C$2</f>
        <v>0.0160857908847185</v>
      </c>
    </row>
    <row collapsed="false" customFormat="false" customHeight="false" hidden="false" ht="12.65" outlineLevel="0" r="17">
      <c r="I17" s="15" t="s">
        <v>129</v>
      </c>
      <c r="J17" s="4" t="n">
        <f aca="false">COUNTIF(Locations!$E$2:$E$586,$I17)</f>
        <v>2</v>
      </c>
      <c r="K17" s="16" t="n">
        <f aca="false">J17/$B$2</f>
        <v>0.00341880341880342</v>
      </c>
      <c r="L17" s="4" t="n">
        <f aca="false">COUNTIF((Locations!$E$2:$E$586=$I17)*(Locations!$D$2:$D$586=1),1)</f>
        <v>1</v>
      </c>
      <c r="M17" s="16" t="n">
        <f aca="false">L17/$C$2</f>
        <v>0.00268096514745308</v>
      </c>
      <c r="N17" s="4" t="n">
        <f aca="false">COUNTIF((Locations!$E$2:$E$586=$I17)*(Locations!$D$2:$D$586=0),1)</f>
        <v>1</v>
      </c>
      <c r="O17" s="16" t="n">
        <f aca="false">N17/$C$2</f>
        <v>0.00268096514745308</v>
      </c>
    </row>
    <row collapsed="false" customFormat="false" customHeight="false" hidden="false" ht="12.65" outlineLevel="0" r="18">
      <c r="B18" s="6" t="s">
        <v>623</v>
      </c>
      <c r="C18" s="6"/>
      <c r="D18" s="6" t="s">
        <v>3</v>
      </c>
      <c r="E18" s="6"/>
      <c r="F18" s="6" t="s">
        <v>621</v>
      </c>
      <c r="G18" s="6"/>
      <c r="I18" s="15" t="n">
        <v>7</v>
      </c>
      <c r="J18" s="4" t="n">
        <f aca="false">COUNTIF(Locations!$E$2:$E$586,$I18)</f>
        <v>14</v>
      </c>
      <c r="K18" s="16" t="n">
        <f aca="false">J18/$B$2</f>
        <v>0.0239316239316239</v>
      </c>
      <c r="L18" s="4" t="n">
        <f aca="false">COUNTIF((Locations!$E$2:$E$586=$I18)*(Locations!$D$2:$D$586=1),1)</f>
        <v>5</v>
      </c>
      <c r="M18" s="16" t="n">
        <f aca="false">L18/$C$2</f>
        <v>0.0134048257372654</v>
      </c>
      <c r="N18" s="4" t="n">
        <f aca="false">COUNTIF((Locations!$E$2:$E$586=$I18)*(Locations!$D$2:$D$586=0),1)</f>
        <v>9</v>
      </c>
      <c r="O18" s="16" t="n">
        <f aca="false">N18/$C$2</f>
        <v>0.0241286863270777</v>
      </c>
    </row>
    <row collapsed="false" customFormat="false" customHeight="false" hidden="false" ht="12.65" outlineLevel="0" r="19">
      <c r="A19" s="7" t="s">
        <v>1</v>
      </c>
      <c r="B19" s="8" t="s">
        <v>625</v>
      </c>
      <c r="C19" s="8" t="s">
        <v>626</v>
      </c>
      <c r="D19" s="8" t="s">
        <v>625</v>
      </c>
      <c r="E19" s="8" t="s">
        <v>627</v>
      </c>
      <c r="F19" s="8" t="s">
        <v>625</v>
      </c>
      <c r="G19" s="8" t="s">
        <v>628</v>
      </c>
      <c r="I19" s="15" t="s">
        <v>84</v>
      </c>
      <c r="J19" s="4" t="n">
        <f aca="false">COUNTIF(Locations!$E$2:$E$586,$I19)</f>
        <v>1</v>
      </c>
      <c r="K19" s="16" t="n">
        <f aca="false">J19/$B$2</f>
        <v>0.00170940170940171</v>
      </c>
      <c r="L19" s="4" t="n">
        <f aca="false">COUNTIF((Locations!$E$2:$E$586=$I19)*(Locations!$D$2:$D$586=1),1)</f>
        <v>0</v>
      </c>
      <c r="M19" s="16" t="n">
        <f aca="false">L19/$C$2</f>
        <v>0</v>
      </c>
      <c r="N19" s="4" t="n">
        <f aca="false">COUNTIF((Locations!$E$2:$E$586=$I19)*(Locations!$D$2:$D$586=0),1)</f>
        <v>1</v>
      </c>
      <c r="O19" s="16" t="n">
        <f aca="false">N19/$C$2</f>
        <v>0.00268096514745308</v>
      </c>
    </row>
    <row collapsed="false" customFormat="false" customHeight="false" hidden="false" ht="12.65" outlineLevel="0" r="20">
      <c r="A20" s="13" t="s">
        <v>102</v>
      </c>
      <c r="B20" s="4" t="n">
        <f aca="false">COUNTIF(Locations!$B$2:$B$586,A20)</f>
        <v>7</v>
      </c>
      <c r="C20" s="14" t="n">
        <f aca="false">B20/$B$2</f>
        <v>0.011965811965812</v>
      </c>
      <c r="D20" s="17" t="n">
        <f aca="false">COUNTIF((Locations!$D$2:$D$586=1)*(Locations!$B$2:$B$586=A20),1)</f>
        <v>0</v>
      </c>
      <c r="E20" s="14" t="n">
        <f aca="false">D20/$C$2</f>
        <v>0</v>
      </c>
      <c r="F20" s="17" t="n">
        <f aca="false">B20-D20</f>
        <v>7</v>
      </c>
      <c r="G20" s="14" t="n">
        <f aca="false">F20/$D$2</f>
        <v>0.0330188679245283</v>
      </c>
      <c r="I20" s="15" t="n">
        <v>8</v>
      </c>
      <c r="J20" s="4" t="n">
        <f aca="false">COUNTIF(Locations!$E$2:$E$586,$I20)</f>
        <v>4</v>
      </c>
      <c r="K20" s="16" t="n">
        <f aca="false">J20/$B$2</f>
        <v>0.00683760683760684</v>
      </c>
      <c r="L20" s="4" t="n">
        <f aca="false">COUNTIF((Locations!$E$2:$E$586=$I20)*(Locations!$D$2:$D$586=1),1)</f>
        <v>3</v>
      </c>
      <c r="M20" s="16" t="n">
        <f aca="false">L20/$C$2</f>
        <v>0.00804289544235925</v>
      </c>
      <c r="N20" s="4" t="n">
        <f aca="false">COUNTIF((Locations!$E$2:$E$586=$I20)*(Locations!$D$2:$D$586=0),1)</f>
        <v>1</v>
      </c>
      <c r="O20" s="16" t="n">
        <f aca="false">N20/$C$2</f>
        <v>0.00268096514745308</v>
      </c>
    </row>
    <row collapsed="false" customFormat="false" customHeight="false" hidden="false" ht="12.65" outlineLevel="0" r="21">
      <c r="A21" s="13" t="s">
        <v>15</v>
      </c>
      <c r="B21" s="4" t="n">
        <f aca="false">COUNTIF(Locations!$B$2:$B$586,A21)</f>
        <v>80</v>
      </c>
      <c r="C21" s="14" t="n">
        <f aca="false">B21/$B$2</f>
        <v>0.136752136752137</v>
      </c>
      <c r="D21" s="17" t="n">
        <f aca="false">COUNTIF((Locations!$D$2:$D$586=1)*(Locations!$B$2:$B$586=A21),1)</f>
        <v>41</v>
      </c>
      <c r="E21" s="14" t="n">
        <f aca="false">D21/$C$2</f>
        <v>0.109919571045576</v>
      </c>
      <c r="F21" s="17" t="n">
        <f aca="false">B21-D21</f>
        <v>39</v>
      </c>
      <c r="G21" s="14" t="n">
        <f aca="false">F21/$D$2</f>
        <v>0.183962264150943</v>
      </c>
      <c r="I21" s="15" t="s">
        <v>63</v>
      </c>
      <c r="J21" s="4" t="n">
        <f aca="false">COUNTIF(Locations!$E$2:$E$586,$I21)</f>
        <v>2</v>
      </c>
      <c r="K21" s="16" t="n">
        <f aca="false">J21/$B$2</f>
        <v>0.00341880341880342</v>
      </c>
      <c r="L21" s="4" t="n">
        <f aca="false">COUNTIF((Locations!$E$2:$E$586=$I21)*(Locations!$D$2:$D$586=1),1)</f>
        <v>0</v>
      </c>
      <c r="M21" s="16" t="n">
        <f aca="false">L21/$C$2</f>
        <v>0</v>
      </c>
      <c r="N21" s="4" t="n">
        <f aca="false">COUNTIF((Locations!$E$2:$E$586=$I21)*(Locations!$D$2:$D$586=0),1)</f>
        <v>2</v>
      </c>
      <c r="O21" s="16" t="n">
        <f aca="false">N21/$C$2</f>
        <v>0.00536193029490617</v>
      </c>
    </row>
    <row collapsed="false" customFormat="false" customHeight="false" hidden="false" ht="12.65" outlineLevel="0" r="22">
      <c r="A22" s="13" t="s">
        <v>199</v>
      </c>
      <c r="B22" s="4" t="n">
        <f aca="false">COUNTIF(Locations!$B$2:$B$586,A22)</f>
        <v>1</v>
      </c>
      <c r="C22" s="14" t="n">
        <f aca="false">B22/$B$2</f>
        <v>0.00170940170940171</v>
      </c>
      <c r="D22" s="17" t="n">
        <f aca="false">COUNTIF((Locations!$D$2:$D$586=1)*(Locations!$B$2:$B$586=A22),1)</f>
        <v>0</v>
      </c>
      <c r="E22" s="14" t="n">
        <f aca="false">D22/$C$2</f>
        <v>0</v>
      </c>
      <c r="F22" s="17" t="n">
        <f aca="false">B22-D22</f>
        <v>1</v>
      </c>
      <c r="G22" s="14" t="n">
        <f aca="false">F22/$D$2</f>
        <v>0.00471698113207547</v>
      </c>
      <c r="I22" s="15" t="n">
        <v>9</v>
      </c>
      <c r="J22" s="4" t="n">
        <f aca="false">COUNTIF(Locations!$E$2:$E$586,$I22)</f>
        <v>3</v>
      </c>
      <c r="K22" s="16" t="n">
        <f aca="false">J22/$B$2</f>
        <v>0.00512820512820513</v>
      </c>
      <c r="L22" s="4" t="n">
        <f aca="false">COUNTIF((Locations!$E$2:$E$586=$I22)*(Locations!$D$2:$D$586=1),1)</f>
        <v>3</v>
      </c>
      <c r="M22" s="16" t="n">
        <f aca="false">L22/$C$2</f>
        <v>0.00804289544235925</v>
      </c>
      <c r="N22" s="4" t="n">
        <f aca="false">COUNTIF((Locations!$E$2:$E$586=$I22)*(Locations!$D$2:$D$586=0),1)</f>
        <v>0</v>
      </c>
      <c r="O22" s="16" t="n">
        <f aca="false">N22/$C$2</f>
        <v>0</v>
      </c>
    </row>
    <row collapsed="false" customFormat="false" customHeight="false" hidden="false" ht="12.65" outlineLevel="0" r="23">
      <c r="A23" s="13" t="s">
        <v>207</v>
      </c>
      <c r="B23" s="4" t="n">
        <f aca="false">COUNTIF(Locations!$B$2:$B$586,A23)</f>
        <v>3</v>
      </c>
      <c r="C23" s="14" t="n">
        <f aca="false">B23/$B$2</f>
        <v>0.00512820512820513</v>
      </c>
      <c r="D23" s="17" t="n">
        <f aca="false">COUNTIF((Locations!$D$2:$D$586=1)*(Locations!$B$2:$B$586=A23),1)</f>
        <v>0</v>
      </c>
      <c r="E23" s="14" t="n">
        <f aca="false">D23/$C$2</f>
        <v>0</v>
      </c>
      <c r="F23" s="17" t="n">
        <f aca="false">B23-D23</f>
        <v>3</v>
      </c>
      <c r="G23" s="14" t="n">
        <f aca="false">F23/$D$2</f>
        <v>0.0141509433962264</v>
      </c>
      <c r="I23" s="15" t="s">
        <v>21</v>
      </c>
      <c r="J23" s="4" t="n">
        <f aca="false">COUNTIF(Locations!$E$2:$E$586,$I23)</f>
        <v>3</v>
      </c>
      <c r="K23" s="16" t="n">
        <f aca="false">J23/$B$2</f>
        <v>0.00512820512820513</v>
      </c>
      <c r="L23" s="4" t="n">
        <f aca="false">COUNTIF((Locations!$E$2:$E$586=$I23)*(Locations!$D$2:$D$586=1),1)</f>
        <v>0</v>
      </c>
      <c r="M23" s="16" t="n">
        <f aca="false">L23/$C$2</f>
        <v>0</v>
      </c>
      <c r="N23" s="4" t="n">
        <f aca="false">COUNTIF((Locations!$E$2:$E$586=$I23)*(Locations!$D$2:$D$586=0),1)</f>
        <v>3</v>
      </c>
      <c r="O23" s="16" t="n">
        <f aca="false">N23/$C$2</f>
        <v>0.00804289544235925</v>
      </c>
    </row>
    <row collapsed="false" customFormat="false" customHeight="false" hidden="false" ht="12.65" outlineLevel="0" r="24">
      <c r="A24" s="13" t="s">
        <v>18</v>
      </c>
      <c r="B24" s="4" t="n">
        <f aca="false">COUNTIF(Locations!$B$2:$B$586,A24)</f>
        <v>89</v>
      </c>
      <c r="C24" s="14" t="n">
        <f aca="false">B24/$B$2</f>
        <v>0.152136752136752</v>
      </c>
      <c r="D24" s="17" t="n">
        <f aca="false">COUNTIF((Locations!$D$2:$D$586=1)*(Locations!$B$2:$B$586=A24),1)</f>
        <v>61</v>
      </c>
      <c r="E24" s="14" t="n">
        <f aca="false">D24/$C$2</f>
        <v>0.163538873994638</v>
      </c>
      <c r="F24" s="17" t="n">
        <f aca="false">B24-D24</f>
        <v>28</v>
      </c>
      <c r="G24" s="14" t="n">
        <f aca="false">F24/$D$2</f>
        <v>0.132075471698113</v>
      </c>
      <c r="I24" s="15" t="s">
        <v>7</v>
      </c>
      <c r="J24" s="4" t="n">
        <f aca="false">COUNTIF(Locations!$E$2:$E$586,$I24)</f>
        <v>13</v>
      </c>
      <c r="K24" s="16" t="n">
        <f aca="false">J24/$B$2</f>
        <v>0.0222222222222222</v>
      </c>
      <c r="L24" s="4" t="n">
        <f aca="false">COUNTIF((Locations!$E$2:$E$586=$I24)*(Locations!$D$2:$D$586=1),1)</f>
        <v>0</v>
      </c>
      <c r="M24" s="16" t="n">
        <f aca="false">L24/$C$2</f>
        <v>0</v>
      </c>
      <c r="N24" s="4" t="n">
        <f aca="false">COUNTIF((Locations!$E$2:$E$586=$I24)*(Locations!$D$2:$D$586=0),1)</f>
        <v>13</v>
      </c>
      <c r="O24" s="16" t="n">
        <f aca="false">N24/$C$2</f>
        <v>0.0348525469168901</v>
      </c>
    </row>
    <row collapsed="false" customFormat="false" customHeight="false" hidden="false" ht="12.65" outlineLevel="0" r="25">
      <c r="A25" s="13" t="s">
        <v>188</v>
      </c>
      <c r="B25" s="4" t="n">
        <f aca="false">COUNTIF(Locations!$B$2:$B$586,A25)</f>
        <v>1</v>
      </c>
      <c r="C25" s="14" t="n">
        <f aca="false">B25/$B$2</f>
        <v>0.00170940170940171</v>
      </c>
      <c r="D25" s="17" t="n">
        <f aca="false">COUNTIF((Locations!$D$2:$D$586=1)*(Locations!$B$2:$B$586=A25),1)</f>
        <v>0</v>
      </c>
      <c r="E25" s="14" t="n">
        <f aca="false">D25/$C$2</f>
        <v>0</v>
      </c>
      <c r="F25" s="17" t="n">
        <f aca="false">B25-D25</f>
        <v>1</v>
      </c>
      <c r="G25" s="14" t="n">
        <f aca="false">F25/$D$2</f>
        <v>0.00471698113207547</v>
      </c>
      <c r="I25" s="18" t="s">
        <v>207</v>
      </c>
      <c r="J25" s="19" t="n">
        <f aca="false">COUNTIF(Locations!$E$2:$E$586,$I25)</f>
        <v>3</v>
      </c>
      <c r="K25" s="20" t="n">
        <f aca="false">J25/$B$2</f>
        <v>0.00512820512820513</v>
      </c>
      <c r="L25" s="19" t="n">
        <f aca="false">COUNTIF((Locations!$E$2:$E$586=$I25)*(Locations!$D$2:$D$586=1),1)</f>
        <v>0</v>
      </c>
      <c r="M25" s="20" t="n">
        <f aca="false">L25/$C$2</f>
        <v>0</v>
      </c>
      <c r="N25" s="19" t="n">
        <f aca="false">COUNTIF((Locations!$E$2:$E$586=$I25)*(Locations!$D$2:$D$586=0),1)</f>
        <v>3</v>
      </c>
      <c r="O25" s="20" t="n">
        <f aca="false">N25/$C$2</f>
        <v>0.00804289544235925</v>
      </c>
    </row>
    <row collapsed="false" customFormat="false" customHeight="false" hidden="false" ht="12.1" outlineLevel="0" r="26">
      <c r="A26" s="13" t="s">
        <v>6</v>
      </c>
      <c r="B26" s="4" t="n">
        <f aca="false">COUNTIF(Locations!$B$2:$B$586,A26)</f>
        <v>371</v>
      </c>
      <c r="C26" s="14" t="n">
        <f aca="false">B26/$B$2</f>
        <v>0.634188034188034</v>
      </c>
      <c r="D26" s="17" t="n">
        <f aca="false">COUNTIF((Locations!$D$2:$D$586=1)*(Locations!$B$2:$B$586=A26),1)</f>
        <v>247</v>
      </c>
      <c r="E26" s="14" t="n">
        <f aca="false">D26/$C$2</f>
        <v>0.662198391420912</v>
      </c>
      <c r="F26" s="17" t="n">
        <f aca="false">B26-D26</f>
        <v>124</v>
      </c>
      <c r="G26" s="14" t="n">
        <f aca="false">F26/$D$2</f>
        <v>0.584905660377358</v>
      </c>
    </row>
    <row collapsed="false" customFormat="false" customHeight="false" hidden="false" ht="12.1" outlineLevel="0" r="27">
      <c r="A27" s="13" t="s">
        <v>39</v>
      </c>
      <c r="B27" s="4" t="n">
        <f aca="false">COUNTIF(Locations!$B$2:$B$586,A27)</f>
        <v>5</v>
      </c>
      <c r="C27" s="14" t="n">
        <f aca="false">B27/$B$2</f>
        <v>0.00854700854700855</v>
      </c>
      <c r="D27" s="17" t="n">
        <f aca="false">COUNTIF((Locations!$D$2:$D$586=1)*(Locations!$B$2:$B$586=A27),1)</f>
        <v>3</v>
      </c>
      <c r="E27" s="14" t="n">
        <f aca="false">D27/$C$2</f>
        <v>0.00804289544235925</v>
      </c>
      <c r="F27" s="17" t="n">
        <f aca="false">B27-D27</f>
        <v>2</v>
      </c>
      <c r="G27" s="14" t="n">
        <f aca="false">F27/$D$2</f>
        <v>0.00943396226415094</v>
      </c>
    </row>
    <row collapsed="false" customFormat="false" customHeight="false" hidden="false" ht="12.1" outlineLevel="0" r="28">
      <c r="A28" s="13" t="s">
        <v>42</v>
      </c>
      <c r="B28" s="4" t="n">
        <f aca="false">COUNTIF(Locations!$B$2:$B$586,A28)</f>
        <v>24</v>
      </c>
      <c r="C28" s="14" t="n">
        <f aca="false">B28/$B$2</f>
        <v>0.041025641025641</v>
      </c>
      <c r="D28" s="17" t="n">
        <f aca="false">COUNTIF((Locations!$D$2:$D$586=1)*(Locations!$B$2:$B$586=A28),1)</f>
        <v>20</v>
      </c>
      <c r="E28" s="14" t="n">
        <f aca="false">D28/$C$2</f>
        <v>0.0536193029490617</v>
      </c>
      <c r="F28" s="17" t="n">
        <f aca="false">B28-D28</f>
        <v>4</v>
      </c>
      <c r="G28" s="14" t="n">
        <f aca="false">F28/$D$2</f>
        <v>0.0188679245283019</v>
      </c>
    </row>
    <row collapsed="false" customFormat="false" customHeight="false" hidden="false" ht="12.1" outlineLevel="0" r="29">
      <c r="A29" s="13" t="s">
        <v>540</v>
      </c>
      <c r="B29" s="4" t="n">
        <f aca="false">COUNTIF(Locations!$B$2:$B$586,A29)</f>
        <v>1</v>
      </c>
      <c r="C29" s="14" t="n">
        <f aca="false">B29/$B$2</f>
        <v>0.00170940170940171</v>
      </c>
      <c r="D29" s="17" t="n">
        <f aca="false">COUNTIF((Locations!$D$2:$D$586=1)*(Locations!$B$2:$B$586=A29),1)</f>
        <v>1</v>
      </c>
      <c r="E29" s="14" t="n">
        <f aca="false">D29/$C$2</f>
        <v>0.00268096514745308</v>
      </c>
      <c r="F29" s="17" t="n">
        <f aca="false">B29-D29</f>
        <v>0</v>
      </c>
      <c r="G29" s="14" t="n">
        <f aca="false">F29/$D$2</f>
        <v>0</v>
      </c>
    </row>
    <row collapsed="false" customFormat="false" customHeight="false" hidden="false" ht="12.1" outlineLevel="0" r="30">
      <c r="A30" s="21" t="s">
        <v>20</v>
      </c>
      <c r="B30" s="19" t="n">
        <f aca="false">COUNTIF(Locations!$B$2:$B$586,A30)</f>
        <v>3</v>
      </c>
      <c r="C30" s="22" t="n">
        <f aca="false">B30/$B$2</f>
        <v>0.00512820512820513</v>
      </c>
      <c r="D30" s="23" t="n">
        <f aca="false">COUNTIF((Locations!$D$2:$D$586=1)*(Locations!$B$2:$B$586=A30),1)</f>
        <v>0</v>
      </c>
      <c r="E30" s="22" t="n">
        <f aca="false">D30/$C$2</f>
        <v>0</v>
      </c>
      <c r="F30" s="23" t="n">
        <f aca="false">B30-D30</f>
        <v>3</v>
      </c>
      <c r="G30" s="22" t="n">
        <f aca="false">F30/$D$2</f>
        <v>0.0141509433962264</v>
      </c>
    </row>
    <row collapsed="false" customFormat="false" customHeight="false" hidden="false" ht="12.1" outlineLevel="0" r="31">
      <c r="A31" s="24" t="s">
        <v>629</v>
      </c>
      <c r="B31" s="25" t="n">
        <f aca="false">B26+B27+B28+B29</f>
        <v>401</v>
      </c>
      <c r="C31" s="26" t="n">
        <f aca="false">B31/$B$2</f>
        <v>0.685470085470085</v>
      </c>
      <c r="D31" s="25" t="n">
        <f aca="false">D26+D27+D28+D29</f>
        <v>271</v>
      </c>
      <c r="E31" s="26" t="n">
        <f aca="false">D31/$C$2</f>
        <v>0.726541554959786</v>
      </c>
      <c r="F31" s="25" t="n">
        <f aca="false">F26+F27+F28+F29</f>
        <v>130</v>
      </c>
      <c r="G31" s="26" t="n">
        <f aca="false">F31/$D$2</f>
        <v>0.613207547169811</v>
      </c>
    </row>
    <row collapsed="false" customFormat="false" customHeight="false" hidden="false" ht="12.1" outlineLevel="0" r="32">
      <c r="A32" s="13" t="s">
        <v>630</v>
      </c>
      <c r="B32" s="17" t="n">
        <f aca="false">B24+B25+B28+B29</f>
        <v>115</v>
      </c>
      <c r="C32" s="14" t="n">
        <f aca="false">B32/$B$2</f>
        <v>0.196581196581197</v>
      </c>
      <c r="D32" s="17" t="n">
        <f aca="false">D24+D25+D28+D29</f>
        <v>82</v>
      </c>
      <c r="E32" s="14" t="n">
        <f aca="false">D32/$C$2</f>
        <v>0.219839142091153</v>
      </c>
      <c r="F32" s="17" t="n">
        <f aca="false">F24+F25+F28+F29</f>
        <v>33</v>
      </c>
      <c r="G32" s="14" t="n">
        <f aca="false">F32/$D$2</f>
        <v>0.155660377358491</v>
      </c>
    </row>
    <row collapsed="false" customFormat="false" customHeight="false" hidden="false" ht="12.1" outlineLevel="0" r="33">
      <c r="A33" s="13" t="s">
        <v>631</v>
      </c>
      <c r="B33" s="17" t="n">
        <f aca="false">B21+B25+B27+B29</f>
        <v>87</v>
      </c>
      <c r="C33" s="14" t="n">
        <f aca="false">B33/$B$2</f>
        <v>0.148717948717949</v>
      </c>
      <c r="D33" s="17" t="n">
        <f aca="false">D21+D25+D27+D29</f>
        <v>45</v>
      </c>
      <c r="E33" s="14" t="n">
        <f aca="false">D33/$C$2</f>
        <v>0.120643431635389</v>
      </c>
      <c r="F33" s="17" t="n">
        <f aca="false">F21+F25+F27+F29</f>
        <v>42</v>
      </c>
      <c r="G33" s="14" t="n">
        <f aca="false">F33/$D$2</f>
        <v>0.19811320754717</v>
      </c>
    </row>
  </sheetData>
  <mergeCells count="8">
    <mergeCell ref="F2:N2"/>
    <mergeCell ref="B4:C4"/>
    <mergeCell ref="I4:K4"/>
    <mergeCell ref="L4:M4"/>
    <mergeCell ref="N4:O4"/>
    <mergeCell ref="B18:C18"/>
    <mergeCell ref="D18:E18"/>
    <mergeCell ref="F18:G18"/>
  </mergeCells>
  <conditionalFormatting sqref="J6:J25,L6:L25,N6:N25"/>
  <conditionalFormatting sqref="K6:K24,M6:M24,O6:O24"/>
  <conditionalFormatting sqref="K25,M25,O25"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732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2013-11-24T17:06:42.00Z</dcterms:created>
  <dc:creator>Chris McKenna</dc:creator>
  <cp:lastModifiedBy>Chris McKenna</cp:lastModifiedBy>
  <dcterms:modified xsi:type="dcterms:W3CDTF">2013-11-24T17:37:45.00Z</dcterms:modified>
  <cp:revision>1</cp:revision>
</cp:coreProperties>
</file>